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iogp.sharepoint.com/sites/health-subc-occupationalhygiene/Shared Documents/Projects/HRA guide review/HRA Draft 1 for Review/"/>
    </mc:Choice>
  </mc:AlternateContent>
  <xr:revisionPtr revIDLastSave="6" documentId="11_F0570D8CA80D794D43CDA6C37D2F37F38DDB04D4" xr6:coauthVersionLast="46" xr6:coauthVersionMax="47" xr10:uidLastSave="{D67D0A4F-E696-472B-9FC9-6A78C893A69B}"/>
  <bookViews>
    <workbookView xWindow="-110" yWindow="-110" windowWidth="25820" windowHeight="14020" firstSheet="2" activeTab="2" xr2:uid="{00000000-000D-0000-FFFF-FFFF00000000}"/>
  </bookViews>
  <sheets>
    <sheet name="medical" sheetId="1" r:id="rId1"/>
    <sheet name="food" sheetId="2" r:id="rId2"/>
    <sheet name="water" sheetId="3" r:id="rId3"/>
    <sheet name="public" sheetId="4" r:id="rId4"/>
    <sheet name="physical" sheetId="5" r:id="rId5"/>
    <sheet name="activities" sheetId="6" r:id="rId6"/>
    <sheet name="chemicals" sheetId="7" r:id="rId7"/>
    <sheet name="RPE" sheetId="8" r:id="rId8"/>
    <sheet name="Summary"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9" l="1"/>
  <c r="C9" i="9"/>
  <c r="B9" i="9"/>
  <c r="B8" i="9"/>
  <c r="C8" i="9"/>
  <c r="D8" i="9"/>
  <c r="D7" i="9"/>
  <c r="C7" i="9"/>
  <c r="B7" i="9"/>
  <c r="D6" i="9"/>
  <c r="C6" i="9"/>
  <c r="B6" i="9"/>
  <c r="D5" i="9"/>
  <c r="C5" i="9"/>
  <c r="B5" i="9"/>
  <c r="D4" i="9"/>
  <c r="C4" i="9"/>
  <c r="B4" i="9"/>
  <c r="D3" i="9"/>
  <c r="C3" i="9"/>
  <c r="B3" i="9"/>
  <c r="B2" i="9"/>
  <c r="C2" i="9"/>
  <c r="D2" i="9"/>
  <c r="G3" i="9" l="1"/>
  <c r="E3" i="9" s="1"/>
  <c r="F3" i="9"/>
  <c r="F5" i="9"/>
  <c r="F6" i="9"/>
  <c r="F8" i="9"/>
  <c r="F4" i="9" l="1"/>
  <c r="G9" i="9"/>
  <c r="E9" i="9" s="1"/>
  <c r="F9" i="9"/>
  <c r="G6" i="9"/>
  <c r="E6" i="9" s="1"/>
  <c r="G5" i="9"/>
  <c r="E5" i="9" s="1"/>
  <c r="G2" i="9"/>
  <c r="E2" i="9" s="1"/>
  <c r="F2" i="9"/>
  <c r="G7" i="9"/>
  <c r="E7" i="9" s="1"/>
  <c r="F7" i="9"/>
  <c r="G8" i="9"/>
  <c r="E8" i="9" s="1"/>
  <c r="G4" i="9"/>
  <c r="E4" i="9" s="1"/>
</calcChain>
</file>

<file path=xl/sharedStrings.xml><?xml version="1.0" encoding="utf-8"?>
<sst xmlns="http://schemas.openxmlformats.org/spreadsheetml/2006/main" count="613" uniqueCount="348">
  <si>
    <t>Question</t>
  </si>
  <si>
    <t>Yes, No, or N/A</t>
  </si>
  <si>
    <t>Correct response</t>
  </si>
  <si>
    <t xml:space="preserve">Are onsite personnel trained and equipped to provide CPR and First Aid within 3 minutes of notification? </t>
  </si>
  <si>
    <t>yes</t>
  </si>
  <si>
    <t xml:space="preserve">Does the onsite healthcare provider speak English with a current certification in Advanced Cardiac Life Support from the USA, Canada, Western Europe, Australia, South Africa, or New Zealand (or equivalent? </t>
  </si>
  <si>
    <t>Can onsite healthcare provider(s) respond to an incident within 20 minutes?</t>
  </si>
  <si>
    <t xml:space="preserve">Are copied of medical licenses and training certificates available on site? </t>
  </si>
  <si>
    <t xml:space="preserve">Does the onsite healthcare provider have a minimum 1-year field experience? </t>
  </si>
  <si>
    <t>Are there infectious disease related posters, signage, program implementation present at the job location?</t>
  </si>
  <si>
    <t xml:space="preserve">Is there an actively practicing off site physican accessible 24 hrs/day? </t>
  </si>
  <si>
    <t xml:space="preserve">Are there 1 per 250, 2 to 500, etc. health care provider(s) per employee? </t>
  </si>
  <si>
    <t xml:space="preserve">Is the medical facility clean and well maintained? (adequate ventilation, lighting, emergency lighting, sink with potable hot and cold water, restroom, emergency shower, eyewash, emergency power supply, bed/rest facilities) </t>
  </si>
  <si>
    <t xml:space="preserve">Are exam and tream areas separate from waiting areas? </t>
  </si>
  <si>
    <t xml:space="preserve">Is the refrigerator thermoometer checked twice daily and logged? </t>
  </si>
  <si>
    <t>Are there a sterilizer/autoclave or pre-packed sterilized kits?</t>
  </si>
  <si>
    <t xml:space="preserve">Is the oxygen supply available for at least 24 hours or based on worst case evacuation scenario? (2 liters per minute for 24 hours is approximately 300 liters) </t>
  </si>
  <si>
    <t>Are medications locked in storage? (controlled substances must have 2 locked points of control)</t>
  </si>
  <si>
    <t>Is there a dedicated line to the medic and off-site medical contacts (and available for use in the clinic)?</t>
  </si>
  <si>
    <t xml:space="preserve">Is there a cardiac monitor defibriliator (includinng manual operation mode &amp; 12 lead EKG capability), itubation kit, pumps (suction &amp; infusion), oxygen resusciatator and manual resuscitator, cardiac kit with medications, IV sets, and scoop stretcher? </t>
  </si>
  <si>
    <t>Is there a pulse oxymeter, kendrick extrication device (or equivalent), body splint (vacuum mattress) and spinal board, splinting kit, stretchers, and stiff cervical collar/neck splints?</t>
  </si>
  <si>
    <t xml:space="preserve">Is the Medical Emergency Response Plan (MERP) available and current to include: 
results from drills
medical evacuation resources, routes, and referral locations (e.g. hospitals)
emergency evacuation routes are posted at strategic locations and easily visible
</t>
  </si>
  <si>
    <t xml:space="preserve">Is the MERP included in the site's Emergency Response Manual? </t>
  </si>
  <si>
    <t xml:space="preserve">Are key medical resources, logistics contacts, assistance companies, and company line management phone numbers posted or readily available? </t>
  </si>
  <si>
    <r>
      <rPr>
        <sz val="10"/>
        <color rgb="FFFF0000"/>
        <rFont val="Arial"/>
        <family val="2"/>
      </rPr>
      <t>Is ground/air vehicle available, appropriate for site conditions, and able to accommodate and secure a stretcher,</t>
    </r>
    <r>
      <rPr>
        <sz val="10"/>
        <rFont val="Arial"/>
        <family val="2"/>
      </rPr>
      <t xml:space="preserve"> adequate space in vehicle to accommodate health care provider and equipment, and a communication system for vehicle present? </t>
    </r>
  </si>
  <si>
    <t>Is oxygen available in the emergency vehicle or a component of emergency supply pack</t>
  </si>
  <si>
    <t xml:space="preserve">Is a local designated landing area available for air medevac (helicopter/fixed wing)? </t>
  </si>
  <si>
    <t xml:space="preserve">Are emergency medical drills conducted one month after start up and at least semi-annually, with one drill a year that includes patient immobilization and mock transportation? </t>
  </si>
  <si>
    <t xml:space="preserve">Do drills include medical and site personnel using medical equipment? </t>
  </si>
  <si>
    <t xml:space="preserve">Is there a record of drill participants and follow up actions? </t>
  </si>
  <si>
    <t xml:space="preserve">Is there a procedure that defines fitness for duty protocol, including fitness for duty medica examination for expatriates and rotator employee? </t>
  </si>
  <si>
    <t xml:space="preserve">Do workers understand and practice universal precautions related to BBP to prevent and control exposure? (e.g. all body fluids are treated as potentially infectious) </t>
  </si>
  <si>
    <t>Do healthcare workers understand the procedure to follow if an exposure incident occurs: 
method of reporting
medical follow up
medical counseling</t>
  </si>
  <si>
    <t xml:space="preserve">Are BBP control measures in place? 
PPE- face masks, gloves, etc.available in first aid kits
Designated container for storage, washing, decon, disposal for potentially contaminate clothing and other materials
Contaminated needle removal using mechanical device or one-handed technique
Use needles not removed from disposable syringes
Procedures involving blood or other potentially infectious materials are performed to minimize splashing, spraying, and aerosolization </t>
  </si>
  <si>
    <t xml:space="preserve">Are written protocols in place describing actions needed for post exposure prophylaxis? </t>
  </si>
  <si>
    <t xml:space="preserve">Are periodic BBP control audits of medical facilities and practices conducted and available for review? </t>
  </si>
  <si>
    <t>If applicable, is the Automated External Defibrilator (AED) program implemented (includes responsibilities, regulatory requirements, ownership, goals, budget, and timeline)?</t>
  </si>
  <si>
    <t xml:space="preserve">Is the written criteria for acceptance or rejection of food items followed? 
Food items are inspected for signs of spoilage, mishandling, and insect infestation, mold, blemishes, cuts, discoloration, mushiness, wilting, dull appearance or packaging open or torn.
Meat, poultry, fish, eggs, produce, and dairy products are received in temperature range of 33 - 41°F (0.56°C - 4°C).
Frozen foods delivered frozen and free of signs of mishandling
Meat, poultry and egg inspection stamps visible on products
Delivery containers properly cleaned between uses
</t>
  </si>
  <si>
    <t>Do food handlers appear to practice proper personal hygiene?
Bathe or shower daily
Hair in clean hat (washable) or other hair restraint
Clean clothing (aprons changed as needed)
Clean safety toe shoes with non-slip soles
Fingernails clean, short and free of fingernail polish</t>
  </si>
  <si>
    <t xml:space="preserve">Is tobacco used in designated areas off duty? </t>
  </si>
  <si>
    <t xml:space="preserve">Is jewelry not worn, with the exception of plain wedding band? </t>
  </si>
  <si>
    <t>Are hands washed frequently with soap, warm water (110°F / 43.3°C), and paper towels?</t>
  </si>
  <si>
    <t>Is the food prep area free from sneezing, spitting, or coughing? (no sneezing, spitting, or coughing)</t>
  </si>
  <si>
    <t>Are hands or arms free from sores, cuts, or infections? (no signs of sores, cuts, or infections)</t>
  </si>
  <si>
    <t xml:space="preserve">Are sores or cuts on other body parts covered and kept dry? </t>
  </si>
  <si>
    <t xml:space="preserve">Are refrigerators properly maintained? 
Refrigerator temperatures maintained at &lt;40°F (4°C) - If initial reading is out of range, verify equipment is operating effectively (e.g. return to confirm reading in range, etc.)
Refrigerator temperatures recorded on log each shift
Refrigerator external thermometers visible and internal handing thermometers present
Products in refrigerator stored to allow adequate airflow to maintain temperatures
Open shelving to allow air circulation
Refrigerator doors maintained closed as much as possible
</t>
  </si>
  <si>
    <t xml:space="preserve">Is food maintained properly in refrigerators? 
Food properly wrapped or stored with product identificaitonl able including date of receipt
Raw meat, poultry, or fish stored separately and beneath cooked, ready to eat products
Seafood kept iced with drip tray for changing out routinely
Seafood kept iced with drip tray for changing out routinely
Expiration dates on foods not exceeded
Leftover foods discarded after 48 hours
Products used on first in, first out rule
</t>
  </si>
  <si>
    <r>
      <rPr>
        <b/>
        <sz val="10"/>
        <rFont val="Arial"/>
        <family val="2"/>
      </rPr>
      <t xml:space="preserve">Are freezers properly maintained? </t>
    </r>
    <r>
      <rPr>
        <sz val="10"/>
        <rFont val="Arial"/>
        <family val="2"/>
      </rPr>
      <t xml:space="preserve">
Freezer temperature maintained at &lt;0°F (-18°C ) - If initial reading is out of range, verify equipment is operating effectively (e.g. return to confirm reading in range, etc.).
External thermometers present; internal thermometers in back of freezer
Freezer temperature recorded each shift
Frozen foods stored promptly to maintain temperatures with labels of products easily visible
Frozen foods dated before being placed in freezer
Food stored in original containers or wrapped tightly in moisture proof materials or containers
Freezer door kept closed as much as possible
Open shelving to allow air circulation
Products stored without blocking airflow
First in, first out storage rule used
</t>
    </r>
  </si>
  <si>
    <t xml:space="preserve">Are dry storage areas properly maintained? 
Dry foods stored at least 6 inches off the floor
Dry foods stored away from walls to allow air circulation
Dry foods stored out of direct sunlight
Foods stored in original packaging, if possible
Dented, deformed or rusty canned foods are discarded
Bottled food with bubbles, cracked or broken seals are discarded
Products dated prior to being placed in storage
Spills in area cleaned up immediately
Ventilation of area adequate to maintain temperatur and humidity
Sufficient lighting present and remains in the "ON" position at all times
</t>
  </si>
  <si>
    <t xml:space="preserve">Are there no  signs of pest infestation? </t>
  </si>
  <si>
    <t xml:space="preserve">Are raw meats, fish, and poultry prepared in separate areas from produce or cooked and ready-to-eat foods? </t>
  </si>
  <si>
    <t xml:space="preserve">Are separate color-coded cutting boards and separate preparation sinks used unless surfaces and sinks are cleaned and sanitized between preparation of raw, cooked, ready-to-eat use foods? </t>
  </si>
  <si>
    <t xml:space="preserve">Are work surfaces, equipment, and utensils cleaned and sanitized after each task with chlorine or other disinfection solution? </t>
  </si>
  <si>
    <t>Are single service disposable towels are used for wiping food spills and discarded?</t>
  </si>
  <si>
    <t>IS foods thawed in refrigerator, or appropriate temperature-controlled equipment?</t>
  </si>
  <si>
    <t>If thawing under running potable water, is food thawed within 2 hours at 70°f (21.1°c) or lower, then prep and cook?</t>
  </si>
  <si>
    <t>Are products removed from refrigerator in amount that can be prepared in a 20-minute timeframe, cooked or returned to refrigerator for storage?</t>
  </si>
  <si>
    <t>Are cooking times and proper internal temperatures indicated on all recipes?</t>
  </si>
  <si>
    <t>Are properly calibrated thermometers are used to measure food temperatures?</t>
  </si>
  <si>
    <t>Are ovens, fryers, and other cooking equipment not overloaded during cooking process? refer to operation instruction for capacity</t>
  </si>
  <si>
    <t>Are cooking equipment temperatures allowed to recover between batches of cooked food?</t>
  </si>
  <si>
    <t>Are utensils are used to handle foods?</t>
  </si>
  <si>
    <t>Are minimum safe internal temperatures (140°f / 60°c) reached for foods being cooked (except poultry or stuffed meats should be (165°f / 74°c)?</t>
  </si>
  <si>
    <t>Are cooked foods cooled to below 41°f in 4 hours or less for proper storage.  containers in which food is cooled are shallow (have less than 2 in. depth) and large foods (e.g., roast beef) are cut into smaller portions.?</t>
  </si>
  <si>
    <t>Are potentially hazardous foods reheated to a minimum internal temperature of 165°f for at least 20 seconds before being served?</t>
  </si>
  <si>
    <t>Does hot food holding equipment maintain foods at 140°f or higher?</t>
  </si>
  <si>
    <t>Are freshly prepared foods are not mixed with food held over for service?</t>
  </si>
  <si>
    <t>Do cold food holding equipment keep food at 5°c / 41°f or lower.  if initial reading is out of range, verify equipment is operating effectively (e.g. return to confirm reading in range, etc.).?</t>
  </si>
  <si>
    <t>Is food protected from contaminants with covers or food shields?</t>
  </si>
  <si>
    <t>Are  service utensils cleaned and have long handles?</t>
  </si>
  <si>
    <t>Is milk served from refrigerated bulk dispenser or in single service cartons?</t>
  </si>
  <si>
    <t>Are plastic or metal tongs or scoops used for ice.  tongs or scoop stored outside of ice bin.?</t>
  </si>
  <si>
    <t>Do personnel  wear disposable gloves when they have any contact with the food being served (ex. preparing sandwiches or salads)?</t>
  </si>
  <si>
    <t>Do personnel wear cut-resistant gloves (steel-mesh, kevlar, or equivalent) when using knives or other cutting tools?</t>
  </si>
  <si>
    <t xml:space="preserve">Is the kitchen, inclduing the equipment clean? 
Disposable, or adequately laundered towels used and disposed of properly
Walls, ceilings, all surfaces in food preparation and storage areas are maintained clean
Floors in all areas of kitchen are clean and dry.
Storage drawers are clean, dry, organized, and free of food particles.
Refrigerator coils (if observable) are maintained clean
Ovens clean
Steamer maintained clean
Hoods are maintained clean—no visible grease; grease trap cleaned.
Fryers maintained clean; shortening should be filtered after each use and discarded when discolored to a dark brown or foams when frying.  Fryers should be kept covered and in off position when not in use.
Service carts (if available) are clean and in good working condition.
Rusty kitchen utensils ( e.g. Knives, can opener) are discarded
Hand sinks clean, soap and disposable towels available for hand washing.
Ceiling vents clean and dust free; do not blow onto cooked food.
Can opener cleaned after each use.
Ice machine vents clean and dust free.
Floor drains maintained clean, free flowing
Shelves in dish storage area clean
Soap and sanitizing dispensing systems in place in dish room and pot and pan washing area
</t>
  </si>
  <si>
    <t xml:space="preserve">Are dishwashers properly maintained? 
Either high temperature or chemical sanitizing dishwashers are used
 Raised 6 inches off the floor for easy cleaning
Have easy to read water temperature thermometers or thermal strips
Have instructions posted stating water temperature., pressure settings, and amount and concentration of detergent
</t>
  </si>
  <si>
    <t>Are in-place soft service ice cream/frozen yogurt dispensers maintained?
Cleaned in place by passing through a detergent solution, hot water rinse, and sanitizing solution
Food contact surfaces are clean/cleaned
Washing, rinsing, and sanitizing liquids do not leak into the rest of the machine and drain completely
Includes a system (such as a removable panel) to check if cleaning is complete</t>
  </si>
  <si>
    <t>Is trash properly managed for hygiene purposes? 
Trash disposal area organized and uncluttered
Grease barrel covered and sent ashore 
Boxes broken down and compacted- stored away from food</t>
  </si>
  <si>
    <t xml:space="preserve">Is the food preparation equipment maintained and cleaned per manufacturer standards? </t>
  </si>
  <si>
    <t xml:space="preserve">Are pot washing areas clean with the pots stored bottom side up for drainage? </t>
  </si>
  <si>
    <t xml:space="preserve">Are pesticides used and stored appropriately in the food handling area? 
Pesticides are stored in original containers
Pesticides are stored in cabinet away from food storage and preparation areas
Aerosol or pressurized spray cans are stored in a cool place
Personal protective equipment available to safely apply pesticides (Minimal clothing recommended including gloves, long sleeve shirt/pants, and safety glasses with side shields.)
Directional sprayers available for spot and/or crack and crevice treatment
Food removed from area or covered prior to application
If food service staff responsible for pesticide application, clothes are changed prior to food preparation responsibilities.
Pesticide program implemented without contamination of equipment and work surfaced for food preparation and service
Preventive measures implemented to decrease pest access to food (this component of food safety should start dockside for offshore facilities)
</t>
  </si>
  <si>
    <t xml:space="preserve">Are food prepared in single service, wrapped portions? </t>
  </si>
  <si>
    <t>Are utensils and dishes used properly? 
Common utensils are not used for items such as mayonnaise and other condiments
The use of common cups, spoons and dishes are not allowed
Reusable dishes, glasses, etc. are cleaned between uses</t>
  </si>
  <si>
    <t xml:space="preserve">Is food served in offsite locations discarded after service and not returned to the kitchen for use or consumption? </t>
  </si>
  <si>
    <t>Are hand washing facilities available in off site areas including hot and cold water, soap, and disposable towels? 
If running water is not available, hand sanitizing solutions must be available</t>
  </si>
  <si>
    <t xml:space="preserve">Do employees wear disposable gloves while preparing, packing, or distributing food for offsite consumption if there is any direct contact with consumable foods? </t>
  </si>
  <si>
    <t xml:space="preserve">Is food labeled with storage, shelf life, and re-heating instructions for employees at the off site locations? </t>
  </si>
  <si>
    <t xml:space="preserve">Are potentially hazardous foods transported and held at appropriate temperatures? </t>
  </si>
  <si>
    <t xml:space="preserve">Are containers used for transport clean and sanitizary prior to use? </t>
  </si>
  <si>
    <t xml:space="preserve">Have food handlers completed medical exams and immunizations?
Pre-placement/pre-entry medical examinations
Immunized for Hep A and typhoid where applicable
Tuberculosis where applicable
Presumptive treatment for helminthes (worms) diseases in high risk areas
Medically cleared for return to work following significant illness (hepatitis, severe GI tract infections, severe respiratory disease) </t>
  </si>
  <si>
    <t xml:space="preserve">Is the dining area clean and properly organized?
Doors to outside areas are self-closing
Windows and doors protected by screens in good condition
Tables clean and sanitized between use
Chairs clean and in satisfactory condition
Entryway maintained clean and clear of debris
Trash receptablces in area maintained clean
Floor maintained clean, free of cracks, with smooth cleanable surfaces with rounded cove base to at least 4 inches.
Recycling receptacles, if available, are maintinated and clean
Condiment area cleaned, stocked, and free of trash
Single service spoons/stirrers provided
Condiments in portion control packets or closed pour spout dispensers
Access to restroom and hand washing facilities should be convenient to the dining room
Cups, glasses, etc. should stack with bottom up
</t>
  </si>
  <si>
    <t xml:space="preserve">Are people with soiled clothes prevented from entering the diningroom? </t>
  </si>
  <si>
    <t>Correct Response</t>
  </si>
  <si>
    <t>Is the water potable and colorless, tasteless, and odorless? 
Potable drinking water is used for drinking, cooking, brushing teeth, showers/bathing, safety showers, and eyewashes</t>
  </si>
  <si>
    <t xml:space="preserve">Is there an initial lead, nitrate, and nitrite assessment for a permanent facility? (nitrate and nitrite for facilities servicing families) 
</t>
  </si>
  <si>
    <t xml:space="preserve">Is the abstraction point free from potential polluting sources? </t>
  </si>
  <si>
    <t xml:space="preserve">Are water-raising system (buckets, ropes, etc.) inaccesible to users, animals, birds, insects, etc. and is impossible for water drawn from the well to drain back into it? </t>
  </si>
  <si>
    <t xml:space="preserve">Is there an impermeable platform in place to prevent entrance of surface water into the well? (consider if local flooding may occur) </t>
  </si>
  <si>
    <t xml:space="preserve">Is a surface-water diversion ditch in place? </t>
  </si>
  <si>
    <t>Is the drilled wells properly constructed? 
Well casing extend 30 cm above the platform and is unbroken
Casing tube at least 3 m below ground and is it unbroken
Surrounding area drains away from the well 
Well seals installed to prevent ground water contamination from the surface</t>
  </si>
  <si>
    <t xml:space="preserve">Is surface water intake in a hygenic location to prevent water supply contamination? 
Surface water intake upstream of, and as far away as possible, from any potential polluting source, animal fecal contamination, sewage outfalls, industrial water discharges, drainage run-off from agriculture, etc.
Surface water intake correctly placed with regard to depth and distance from the bottom (&gt;30cm from surface and far enough from bottom to avoid taking in any mud).
</t>
  </si>
  <si>
    <t xml:space="preserve">Are rainwater collection surfaces free from weeds and dirt? </t>
  </si>
  <si>
    <t xml:space="preserve">Is a drain-off system in place for diverting the first portion of the rain to the waste drain? </t>
  </si>
  <si>
    <t xml:space="preserve">Is the water filtered? </t>
  </si>
  <si>
    <t xml:space="preserve">Is an established water treatment process used? 
Disinfection:  Chlorine / halogen disinfectant is the preferred method for disinfection to better ensure that water remains protected from mircrobiolgical contamination throughout the distribution system.  Other treatment methods may include:
Chemical disinfecting—most bacteria and viruses
Filtration—particulate, cysts and sediments
Reverse osmosis—industrial and agricultural chemicals/salt
Activated carbon—bad odor and taste
Ultraviolet light—most bacteria and viruses
Distillers—industrial and agricultural chemicals, most microorganisms
</t>
  </si>
  <si>
    <t xml:space="preserve">Are water outlets at representative points in the distribution system tested weekly to verify 0.2-1.0 mg/l (ppm) chlorine residual and a pH of 5-8 maintained through the potable water system? (checks that records are maintained) </t>
  </si>
  <si>
    <t xml:space="preserve">Is there a sufficient reserve of disinfectant? </t>
  </si>
  <si>
    <t xml:space="preserve">Is maintenance performed on water treatment units and disinfecting equipment adequate/meets manufacturer's recommendations and records maintained? </t>
  </si>
  <si>
    <t xml:space="preserve">Are water fountains, safety showers, and eyewashes clean and in working order? </t>
  </si>
  <si>
    <t>Is the water heater periodically drained of sediment and maintained at 140°F and supply taps to 122°F for control of bacteria?</t>
  </si>
  <si>
    <t xml:space="preserve">Are storage reservoirs properly maintained?
Chlorinated/disinfectant at all times
The reservoir has an inspection manhole
Inspection manhole protected by a cover, locked and elevated
Outlets of the vents and overflow pipes face downwards
Grilles protect the vents and overflow pipes
Rainwater prevented from entering the reservoir
 </t>
  </si>
  <si>
    <t>Are storage tanks periodiclaly inspected for structural defects annually and a comprehensive/interior inspection performed every 5 years? (Note - Water quality conditions may require a more frequent or less frequent interior inspection.  Marine vessel potable water tanks should be properly maintained and comprehensively inspected / cleaned at least every 2 years</t>
  </si>
  <si>
    <t xml:space="preserve">Is the water tank clearly labeled as drinking water? </t>
  </si>
  <si>
    <t xml:space="preserve">Are distribution networks properly maintained? 
Distribution system is free from leaks
Pressure maintained continuously throughout the distribution system (water flows from taps at various points)
No cross-connections with non potable water
All new or repaired sections are disinfected prior to being placed into service
System is protected from back-siphonage (entry of used water) problems.  (Distance between the inlet and water level should always be at least twice the diameter of the inlet pipe.)
Network plainly marked/identified as drinking water
</t>
  </si>
  <si>
    <t xml:space="preserve">Are there contingency plans for providing alternative source of water in an emergency? </t>
  </si>
  <si>
    <t xml:space="preserve">Is there an adequate supply of bleach or other disinfectants readily available? </t>
  </si>
  <si>
    <t>Do written procedures include treatment of water in emergencies (e.g. boiling time, chemical disinfecting with either iodine or chlorine)? (include for altitude up to 3 km, bring water to rolling boil for 10 minutes; add two drops of household bleach to every quart of water and allow to stand for 30 minutes</t>
  </si>
  <si>
    <t xml:space="preserve">Is the site graded and ditched to prevent water pooling and collecting? </t>
  </si>
  <si>
    <t xml:space="preserve">Does the site drain properly and is not subject to flooding? </t>
  </si>
  <si>
    <t xml:space="preserve">Are there standing pools of water? </t>
  </si>
  <si>
    <t>Do land based living quarters have windows that can be opened? 
Windows equal one-tenth the floor area</t>
  </si>
  <si>
    <t>Are roof, windows, doors, and walls maintained to keep insects, rodents, rain and other moisture from penetrating the interior? 
16-mesh material
screen doors are equipped with self-closing devices
no tears in screened windows or doors</t>
  </si>
  <si>
    <t xml:space="preserve">Is there accumulation of unknown materials or chemicals from previous occupancy? </t>
  </si>
  <si>
    <t xml:space="preserve">Is the space adequate for projected occupancy and use? </t>
  </si>
  <si>
    <t xml:space="preserve">Do living quarters have heating, ventilation, air conditioning, mirror/cabinet, lighting, electrical outlet, and smoke detectors? </t>
  </si>
  <si>
    <t>Where electrical service is available does each habitable room in camp have at least one ceiling-type light fixture and at least one separate floor or wall type outlet? 
not closer than 30 m (100 ft) to any sleeping area, diningroom, or kitchen
located within 61 m (200 ft) of the door of each sleeping room 
windows are screened with 16-mesh material</t>
  </si>
  <si>
    <t>Are toilet rooms for each sex, distinctly marked "men" and "women" or marked with easily understandable pictures or symbols?</t>
  </si>
  <si>
    <t xml:space="preserve">Are facilities for each sex separated by solid walls or partitions extending from the floor to the roof or ceiling? </t>
  </si>
  <si>
    <t xml:space="preserve">Is the toilet ration 1 per 15 persons? </t>
  </si>
  <si>
    <t xml:space="preserve">Is the urinal ratio 1 per 25 users? </t>
  </si>
  <si>
    <t xml:space="preserve">Are showerheads available 1 for every 10 persons? </t>
  </si>
  <si>
    <t>Are hand wash basins 1 per 4 persons?</t>
  </si>
  <si>
    <t xml:space="preserve">Are materials impervious to moisture from the floor to wall and at least 38 cm (15 in) surrounding the outside of the urinal? </t>
  </si>
  <si>
    <t>Is the urinal/toilet and area in working order and clean with adequate supplies?
Urinal troughs in privies drain freely into the pit or vault and draing excludes flies and rodents from the pit
lighted naturally or artificially by a safe type of lighting at all hours of day and night
adequate supply of toilet paper provided in each toilet area
floors are smooth finish and not slippery and impervious to moisture
floor drains are available in all shower baths and shower rooms
walls and partitions of shower rooms are smooth and impervious to the height of splash
adequate supply of potable hot and cold running water is provided
light levels in toiled and storage rooms are at least 215 lux (20 foot candles) and 76 cm (30 in.) from the floor
toilet facilities are cleaned daily
all surfaces and fixtures are clean and no offensive odor is present
no visible mmold or mildew
floors are free of dirt, litter or moisture</t>
  </si>
  <si>
    <t xml:space="preserve">Are sleepings areas clean and properly constructed (material and spacing) ? 
Each room used for sleeping purposes containts at least 4.6 square meters (50ft2) of floor space for each occupant
clean and well lit
linen is changed at least weekly and between residents
blankets and bed covers are cleaned between residents
adequate heating, air conditioning and ventilation
smoke detectors in sleeping space or outside hall
ceiling height is at least 2.1 m (7 feet)
single beds are not closer than 1 m (36 in) both laterally and end to end
beds are elevated at least 0.3 meter (12 in.) from the floor
double checked beds are spaced not less than 1.2 m(48 in.) both laterally and end to end, and clear space between the lower and upper bunk is at least 0.68 meters (27 in)
there are no triple-deck bunks
sleeping quarters are at least 152 cm (500 ft) away from livestock areas
floors are constructed of wood, asphalt, or concrete
wooden floors are smooth and tight and in good repair
wooden floors are elevated at least 30 cm (1 ft) above the ground level
mattresses are cleaned on a regular basis
walls, floors and ceilings are clean, dry, and free of duct, moisture, mold or mildew
food is not present in sleeping areas
trash is emptied and containers cleaned daily </t>
  </si>
  <si>
    <t>Are noise levels and vibration in accommodation areas reasonable?</t>
  </si>
  <si>
    <t>Are common area such as restrooms, meeting areas and cafeterias designated as "No smoking?"</t>
  </si>
  <si>
    <t xml:space="preserve">Is there a separate ventilation system for smoking rooms and other living rooms? </t>
  </si>
  <si>
    <t xml:space="preserve">Are emergency exits and emergency lighting provisions adequate? </t>
  </si>
  <si>
    <t xml:space="preserve">Are handrails provided for stairways? </t>
  </si>
  <si>
    <t xml:space="preserve">Are locks on doors and windows adequate for security and exterior lighting adequate for occupant security? </t>
  </si>
  <si>
    <t>Where swimming pools or Jacuzzis are present, there is written program and evidence of controls for  bacteria and algae.  Filters and other ancillary equipment are clean and in good operating condition</t>
  </si>
  <si>
    <t xml:space="preserve">Is there a system in place to wash personal clothing separate from work clothes contaminated with oil, grease, or other chemicals? </t>
  </si>
  <si>
    <t xml:space="preserve">Are laundry workers familiar with laundry practices and procedures? </t>
  </si>
  <si>
    <t xml:space="preserve">Do laundry workers appear to practice adequate personal hygiene? 
Workers in processing area of laundries wear clean, washable outer garmets
hand-washing facilities are readily available to workers. Frequent hand washing, particularly after visiting the toilet or handing soiled linen is mandatory
laundry workers wear appropriate PPE (gloves, protective garmets) while sorting soiled fabrics. gloves used for the task of sorting laundry are thick enough to prevent sharps injuries
</t>
  </si>
  <si>
    <t>Is laundry equipment properly maintained (per manufacturer)?</t>
  </si>
  <si>
    <t xml:space="preserve">Is laundry equipment use properly?
Damp linens are not left in machines overnight
Soiled laundry is placed into bags or other containment at the point of generation and securely tied or closed to prevent leakage, and clearly labeled or color-coded
Hot water is provided at 160 degrees F (71 degrees C) for a minimum of 25 minutes during the wash cycle
Chlorine bleach is used at a residual of 50 to 150 ppm during the bleach cycle
Dry filters free of build up 
Machines are clean </t>
  </si>
  <si>
    <t xml:space="preserve">If malaria risk area, is pyrethrum treatment process in place after the wash cycle and not during the wash cycle? </t>
  </si>
  <si>
    <t xml:space="preserve">Is the folding area clean ? </t>
  </si>
  <si>
    <t xml:space="preserve">Are detergents properly stored? </t>
  </si>
  <si>
    <t>On Marine Vessels, is there a shut-off switch just outside of the laundry room for emergency shut-off</t>
  </si>
  <si>
    <t xml:space="preserve">Are the utilities such as electrical, water and sanitary systems adequately maintained? </t>
  </si>
  <si>
    <t>Are furnishings, carpet, and painted surfaces (e.g., walls) in reasonable condition?</t>
  </si>
  <si>
    <t xml:space="preserve">Is interior paint flaking, peeling, or chalking? </t>
  </si>
  <si>
    <t>Do any industrial or other neighbors pose a risk or nuisance, such as a nearby smelter or animal feed lot?  If so, could these have adversely impacted location soil, groundwater or building interior?</t>
  </si>
  <si>
    <t>Is there any information available that suggests elevated radon levels exist in the area?  If yes, consider radon testing as follow-up item.</t>
  </si>
  <si>
    <t>Is there any reason to suspect other radiological contamination, such as presence of universal radiation warning signs or known history of building use?</t>
  </si>
  <si>
    <t>Are any odors not typical of offices present?</t>
  </si>
  <si>
    <t>Are there signs of recurrent water incursion through the walls, ceiling, or in the basement?</t>
  </si>
  <si>
    <t>Is there any visible mold or mildew associated with areas of potential moisture?</t>
  </si>
  <si>
    <t>Presence of musty or moldy or other "off" odor associated with moisture?</t>
  </si>
  <si>
    <t xml:space="preserve">Is the basement free from water leakage or bad drainage? </t>
  </si>
  <si>
    <t>Does piping or other thermal insulation/fireproofing contain asbestos?  If yes, is it in good condition?</t>
  </si>
  <si>
    <t>Is any of the building sheathing or roofing or other part made of Transite (asbestos reinforced concrete)?  If yes, is it in good condition (e.g., not flaking or crumbling)?</t>
  </si>
  <si>
    <t>Have chemically (e.g., Dursban or pentachlorophenol) impregnated wood or other impregnated building materials been used in interior construction?  If yes, has an assessment of their safety been completed?</t>
  </si>
  <si>
    <t>If of modular construction, is urea-formaldehyde foam insulation present?  If yes, consider testing for formaldehyde.</t>
  </si>
  <si>
    <t>If the building depends on natural ventilation for cooling (e.g., opening of windows), are the windows operative and equipped with proper screens?</t>
  </si>
  <si>
    <t>If the building depends on window mounted air conditioners, are they regularly maintained and are the condensate pans sloped to drain to the outside?</t>
  </si>
  <si>
    <t>Does the building environment appear to be "comfortable” (e.g., temperature, humidity, circulation)?</t>
  </si>
  <si>
    <t>Is the IAHU room clean?</t>
  </si>
  <si>
    <t xml:space="preserve">Is there visible scum, mold, or mildew on florrs? </t>
  </si>
  <si>
    <t xml:space="preserve">Does the room and equipment reflect a reasonable maintenance program? 
Are the filters clean, dirty, or clogged?
Are all the filters installed properly and are there any areas of air bypass around the filters?
Are the air handler's panels and doors completely closed?
Do the door latches secure the doors properly?
Are there holes in the casings?
Do you see any signs of rust on the casing or panels?
Does the room and equipment reflect a reasonable maintenance program?
Is the insulation on walls of casing intact?
Is the insulation free of mold, mildew, and heavy dirt?
Is the drain pan clean and clear of mold and microbial growth?
Does the drain pan hold water or does it drain properly?
Are both sides of the coils free from slime, mold, mildew and microbial activity?
Is the interior of the unit free of debris, pieces of insulation or heavy dust coating?  Is there dust and dirt on dampers and other surfaces?
Are all the belts installed for proper fan rotation?
Are the belts in good condition and does the unit make noises when in operation or at start up?
</t>
  </si>
  <si>
    <t>Is the ductwork and insulation in good condition?</t>
  </si>
  <si>
    <t>Is there mold or mildew in the first 15 ft of supply duct from the air handler (where visible)?</t>
  </si>
  <si>
    <t>Are the grilles, registers and diffusers clean, or do they show mold or mildew on the blades?</t>
  </si>
  <si>
    <t>Are the thermostats solidly mounted and appear in good condition?</t>
  </si>
  <si>
    <t>Are the thermostats mounted level on the walls?</t>
  </si>
  <si>
    <t>Are the machine room or living quarters free of obvious smells or odors?</t>
  </si>
  <si>
    <t>Is the space comfortable?</t>
  </si>
  <si>
    <t>Is there an outside air unit or is there a fresh air supply stack?</t>
  </si>
  <si>
    <t>Is the outside air opening away from work areas and or combustion areas?</t>
  </si>
  <si>
    <t>Is the outside air unit operational and on during normal operation?</t>
  </si>
  <si>
    <t>If there is only a fresh air supply stack, is it open during normal operation?</t>
  </si>
  <si>
    <t>Does the indoor air seem reasonably fresh?</t>
  </si>
  <si>
    <t>Are the outside air dampers open or is the outside air unit in operation?</t>
  </si>
  <si>
    <t>Is there an inspection and maintenance program?</t>
  </si>
  <si>
    <t>Is the criteria for filter replacement followed?</t>
  </si>
  <si>
    <t xml:space="preserve">Are coils and drain pans clean? </t>
  </si>
  <si>
    <t xml:space="preserve">Are units checked for proper operation? </t>
  </si>
  <si>
    <t xml:space="preserve">Are inspection and maintenance records available and reviewed by ExxonMobil staff? </t>
  </si>
  <si>
    <t>Is garbage  stored in durable, lined, and rodent proof cans and dumpsters with tight fitting lids?
Garbage containers are kept clean
Plastic bags used to line garbage cans
Garbage containers washed weekly using disinfectanct
Garbage is disposed of frequently to prevent the accumulation of trash bins, development of odors, and the attraction of insects</t>
  </si>
  <si>
    <t xml:space="preserve">Is black water (excreta carrying) discarded to not contaminate surface water or groundwater aquifer supplies?
Contained to prevent contact with humans, pets, and foodstuff
Contained to prevent access by flies, mosquito, other insects, rodents or animals
Does not pollute bathing and recreational areas
Discard is at least 100 feet from kitchen, 50 feet from sleeping quarters, and downwind of prevailing wind direction </t>
  </si>
  <si>
    <t>Identify communicable diseases indigenous to the site (conduct or review existing Health Risk Assessment or consult Travax/CDC/WHO or Local Health resources) .</t>
  </si>
  <si>
    <t>Identify communicable diseases which may be introduced by travelers or rotating employees.</t>
  </si>
  <si>
    <t>Identify sites at risk of outbreaks</t>
  </si>
  <si>
    <t>a. offshore facilities, vessels, camps, residential work sites or remote sites</t>
  </si>
  <si>
    <t>b. Sites where personnel live and work together in close quarters</t>
  </si>
  <si>
    <t xml:space="preserve">Are pre-outbreak IDOM measures implemented? 
 a.  Potential risks have been communicated to site leads and workers
b.  Annual IDOM awareness training conducted for all site personnel
c.  Required immunizations obtained and recommended immunizations offered
d.  Isolation room identified
e.  Supplies and services pre-positioned
 f.  Site specific plan in place for outbreak identification and notification
</t>
  </si>
  <si>
    <t xml:space="preserve">If an outbreak occurred, did the following take place: 
Proper referral for medical support
Immediate notification to MOH
 Enhanced personal hygiene/hand washing implemented
Awareness training (just in time) and arrival health checks
Safety responses and infection control procedures implemented
   1. Distribution of outbreak supplies
     2. Isolation and transportation
     3. Enhanced food handling protocol
     4. Cleaning and decontamination
Investigation, documentation and reporting
</t>
  </si>
  <si>
    <t xml:space="preserve">Was there stewardship and assessment of the incident?
a. Evaluation of process, identification of gaps
b. Verify shared lessons learned with site and company groups
c. Re-stock supplies
d. Process for data stewardship and upline reporting
e. Closure of gaps identified during outbreak
</t>
  </si>
  <si>
    <t>Determine if location is at risk for malaria and in need of MCP and MCCP. (conduct or review existing Health Risk Assessment or consult Travax/CDC/WHO or Local Health resources) .</t>
  </si>
  <si>
    <t>Has the site identified non-immune employee travelers and workers through the Malaria VISA?</t>
  </si>
  <si>
    <t xml:space="preserve">Has the site identified non-immune Contract travelers and workers through the Marlia Awareness Training Certificate for Contractors? </t>
  </si>
  <si>
    <t>Have site workers received communication about site-specific malaria related hazards, available control measures, resources, and medical support information on the Medical Emergency Response Plan (MERP)?</t>
  </si>
  <si>
    <t xml:space="preserve">Is a process in place to confirm non-immune workers have a valid Malaria VISA or Malaria Awareness Certificate? </t>
  </si>
  <si>
    <t xml:space="preserve">Does site induction training include malaria awareness? </t>
  </si>
  <si>
    <t xml:space="preserve">Are malaria control program prevention aspects in place? </t>
  </si>
  <si>
    <t>a. Verify personnel have measures in place to prevent exposure:
     1. Insect repellent
     2. Long sleeves and pants
     3. Insecticide treated bed nets
     4. Insecticide treated clothing (for outdoor work)
     5. Environmental controls (spraying/fogging, screens, elimination of standing water, etc.)</t>
  </si>
  <si>
    <t>b. Chemoprophylaxis- verify non-immune personnel have obtained and utilize recommended chemoprophylaxis</t>
  </si>
  <si>
    <t>c. Verify that Malaria Chemoprophylaxis Compliance Program (MCCP) is in place (see MCCP Admin Manual)</t>
  </si>
  <si>
    <t>(Diagnostics/Treatment)  Verify an established process for workers to obtain prompt access to accurate diagnosis, treatment, and if indicated, medical evacuation is in place</t>
  </si>
  <si>
    <t>Stewardship/Assessment of Malaria Control Program</t>
  </si>
  <si>
    <t xml:space="preserve">  a. Verify that stewardable malaria cases (all non-immune and serious semi-immune cases) are documented</t>
  </si>
  <si>
    <t xml:space="preserve"> b. Verify that all MCCP non-detects are investigated and reported upline</t>
  </si>
  <si>
    <t xml:space="preserve">  c. Verify that a process exists for periodic MCP/MCCP effectiveness reviews</t>
  </si>
  <si>
    <t xml:space="preserve">Have insect or vector borne diseases indigenous to the site and local area been identifited and mitigations in place? </t>
  </si>
  <si>
    <t>Verify site has identified work/activity where workers may be exposed to VBD's</t>
  </si>
  <si>
    <t>Identify and implement, as appropriate, risk mitigation measures to prevent or reduce the likelihood of disease, including:</t>
  </si>
  <si>
    <t>Awareness: Worker education, communication, and awareness (Public Health Training Resources).</t>
  </si>
  <si>
    <t>(Bite Prevention) Vector and Insect Diseases -</t>
  </si>
  <si>
    <t>a. Personal protective measures for bite prevention during periods of likely exposure.</t>
  </si>
  <si>
    <t>b.  Insect proof structures and/or insecticide treated bed nets to prevent entrance of disease carrying insects.</t>
  </si>
  <si>
    <t>c. Permethrin treated clothing, long sleeves/pants</t>
  </si>
  <si>
    <t xml:space="preserve">d. Site vector/pest control procedures.  Use either local expert resources or WHO Vector Controls (see Reference 1)  </t>
  </si>
  <si>
    <t>e. Control site breeding habitats and Implement pesticide and/or rodenticide measures (eliminate standing water, etc.)</t>
  </si>
  <si>
    <t>f. Indoor residual insecticide</t>
  </si>
  <si>
    <t>g. Outdoor fogging</t>
  </si>
  <si>
    <t xml:space="preserve">h. Rodent controls (limiting garbage, secure garbage containers, maintain food storage to not attract rodents, etc.)  </t>
  </si>
  <si>
    <t>i.  Animal controls for insects carried by domestic or free roaming animals (e.g. rabies immunizations for pets, fencing/screening to prevent ingress of animals to work/housing areas)</t>
  </si>
  <si>
    <t xml:space="preserve">j.   Housekeeping and laundry precautions to minimize vector contact (e.g. ticks, lice, bedbugs, etc.)   </t>
  </si>
  <si>
    <t xml:space="preserve">(Immunization) Vector and Insect Diseases -   </t>
  </si>
  <si>
    <t xml:space="preserve">a.  Immunization or prophylaxis as indicated in the risk assessment. (See Travax or consult local MOH contact). </t>
  </si>
  <si>
    <t>b.  Workers offered/received immunizations such as Yellow Fever, Japanese Encephalitis, etc. as applicable</t>
  </si>
  <si>
    <t>Diagnostics/Treatment: an established plan for workers to obtain prompt access to accurate diagnosis and treatment and medical evacuation if applicable</t>
  </si>
  <si>
    <t>(Stewardship and Assessment) Vector and Insect Diseases -</t>
  </si>
  <si>
    <t>a. Verify serious and uncomplicated cases of vector borne disease are treated, investigated and documented/reported</t>
  </si>
  <si>
    <t>b. Verify process exists for periodic VBD control program effectiveness review</t>
  </si>
  <si>
    <t xml:space="preserve">Identify location/site-specific risk of potential exposure to poisonous or infectious bites in the area (conduct or review existing Health Risk Assessment or consult Travax/CDC/WHO or Local Health resources)  </t>
  </si>
  <si>
    <t xml:space="preserve">Are mitigations in place to prevent exposure to poisonous or infectious bites in the area? </t>
  </si>
  <si>
    <t>Awareness: Identify and implement, as appropriate, risk mitigation measures to prevent or reduce the likelihood of bites, including:</t>
  </si>
  <si>
    <t xml:space="preserve">a.  Worker education, communication, site induction training and awareness on specific risks for site </t>
  </si>
  <si>
    <t xml:space="preserve">b.  Alerts when applicable   </t>
  </si>
  <si>
    <t xml:space="preserve">Prevention: site identified control measures in place such as  </t>
  </si>
  <si>
    <t>a. clearing of work sites</t>
  </si>
  <si>
    <t>b. protective clothing</t>
  </si>
  <si>
    <t>c. proper pesticide/insecticide use/screening, etc.</t>
  </si>
  <si>
    <t>d. Animal controls, including control of stray animals, fencing and barriers, and pest control at operating and company housing locations</t>
  </si>
  <si>
    <t>e. Sanitation/garbage practices to avoid drawing animals, snakes and spiders to company locations</t>
  </si>
  <si>
    <t xml:space="preserve">f. Housekeeping and laundry protocols </t>
  </si>
  <si>
    <t>g. Rabies control procedures, including pre-exposure vaccination and vaccination of pets for company housing sites</t>
  </si>
  <si>
    <t>Immunization: Workers at risk are offered/receive applicable immunizations such as Rabies, TBE, etc.</t>
  </si>
  <si>
    <t xml:space="preserve">Diagnosis/Treatment: Plan in place for access to prompt diagnosis and post-exposure treatment.  Consult a physician before considering antivenin even in remote areas.  </t>
  </si>
  <si>
    <t>Stewardship and Assessment: Verify serious and uncomplicated cases of poisonous or infectious bites/stings are treated, investigated and documented/reported</t>
  </si>
  <si>
    <t>Verify process exists for periodic poisonous and infectious bite/sting control program effectiveness review</t>
  </si>
  <si>
    <t>Identify sites or facilities/locations with congregate settings such as:
   1. Offshore facilities, 
   2. Onshore residential facilities in countries with TB incidence 
   ≥ 20 cases per 100,000 population) in ned of Company TBCP 
   (conduct or review existing Health Risk Assessment or 
   3. Consult Travax/CDC/WHO or Local Health resources) or see TB 
   High Risk Areas</t>
  </si>
  <si>
    <t>Are mitigations in place to prevent TB? (examples are below)</t>
  </si>
  <si>
    <t>a. Site identifies and enrolls in the TBCP all workers assigned to work location</t>
  </si>
  <si>
    <t xml:space="preserve">b. Workers receive TBCP Awareness Training and relevant communication about the TBCP requirement. </t>
  </si>
  <si>
    <t>c. Workers receive training during site induction, annual training, and periodic safety updates on TB.</t>
  </si>
  <si>
    <t xml:space="preserve">d. Verify Baseline and annual TB screening (testing) for the following groups (QFT or TST as applicable):
   1. All workers (employee &amp; contractors) on offshore facilities
   2. All workers in on-shore camps or compounds located in high incidence areas
   3. Frequent business travelers going to high incidence areas
   4.  Business travelers coming from high incidence areas
   5.  EXPAT families in high incidence areas
   6.  All employees in high incidence areas (as resources allow)
   7. Pre-placement/pre-employment in high incidence areas/or when known travel to high incidence areas. </t>
  </si>
  <si>
    <t>Diagnostics/Treatment:</t>
  </si>
  <si>
    <t>a. IDOM deployed for identified active case onsite</t>
  </si>
  <si>
    <t>b. Appropriate isolation/safe transportation/decontamination   </t>
  </si>
  <si>
    <t>c. Ensure appropriate referral/follow up for identified positive screening results and cases of TB including work restrictions and return to work recommendations</t>
  </si>
  <si>
    <t>Comply with local regulations pertaining to health reporting and management of confirmed TB cases</t>
  </si>
  <si>
    <t>Ensure country or regional MOH Occupational Health Contact is notified of active TB cases in the work force</t>
  </si>
  <si>
    <t xml:space="preserve">Where active cases of TB are identified, initiate the following: </t>
  </si>
  <si>
    <t>a. Assist in the identification and testing of personnel that may have been in contact with active/infectious cases</t>
  </si>
  <si>
    <t>b. Ensure appropriate disinfection of company provided quarters that have been occupied by an employee diagnosed with active</t>
  </si>
  <si>
    <t>Stewardship/Assessment - the following items must be in place</t>
  </si>
  <si>
    <t>a. Manage and maintain records in accordance with company policy and/or site practices</t>
  </si>
  <si>
    <t>b. Program evaluation</t>
  </si>
  <si>
    <t>c. Periodic TBCP effectiveness review</t>
  </si>
  <si>
    <t xml:space="preserve">Are mitigations in place to prevent food borne illness?  (examples are below) </t>
  </si>
  <si>
    <t>b. Identify prevalence of common causes of potential food and water borne illnesses at the site/location (consult CDC/WHO/Travax/Local Health Resource)</t>
  </si>
  <si>
    <t>c. Verify communication of risks to workers at site</t>
  </si>
  <si>
    <t>Prevention
    Verify site has Food and Waterborne Illness Outbreak Process and IDOM measures in place
Occupational Health Food Safety Practice</t>
  </si>
  <si>
    <t>Diagnostics/Treatment
    a. Verify local medical support is available for prompt and accurate diagnosis and treatment of food/water borne illnesses
   b. Verify process is in place for immediate investigation of food and water borne illnesses</t>
  </si>
  <si>
    <t>Stewardship/Assessment
  Verify process exists for data stewardship and upline reporting of new cases/outbreaks (Food/Water Borne Illness Outbreak Investigation Report)</t>
  </si>
  <si>
    <t xml:space="preserve">Are open re-circulating cooling water systems maintained and tested to prevent microbial growth? (examples are below) </t>
  </si>
  <si>
    <t>A routine biocide treatment program using halogen based oxidizing biocide (either chlorine or bromine) is developed in conjunction with the water treating / biocide vendor.
   a. Biocide must be continuously maintained at 0.3 ppm free halogen or higher throughout the entire cooling water system. (Note: sustained biocide levels above 1 ppm may de-lignify wood in some cooling towers)</t>
  </si>
  <si>
    <t>Continuous biocide injection is preferred as it provides better microbial control and typically lowers the overall rate of consumption of biocide. 
    a. Halogen monitoring must be conducted at least once per day. 
    b. Where on-stream analyzers are used, at least weekly confirmation testing should be conducted using a standard method. 
    c.  In order to verify the effectiveness of periodic biocide addition, more frequent (i.e. every 8 hours) biocide testing must be conducted initially and periodically to verify 0.3 ppm free halogen is continuously maintained throughout the entire cooling water system.</t>
  </si>
  <si>
    <t>The pH of the cooling system water is consistent with the range of effectiveness of the biocide and the control of corrosion.</t>
  </si>
  <si>
    <t>Operators of facilities with cooling water systems make rounds to check the condition of these facilities at least once per day. These checks include:
     a. Verification of the operation of biocide injection equipment.
     b.  Visually checking for unusual operations/conditions including excessive drift, foam, color changes or surface sheens (including hydrocarbon in the system), and biofilm development.</t>
  </si>
  <si>
    <t>A bio dispersant should be considered, as necessary, to control bacteria which adhere to the internal surfaces of the cooling system.
    a. The bio dispersant should be injected gradually to control sloughing and minimize foam.</t>
  </si>
  <si>
    <t>Sludge levels and bio-growth in the cooling tower basin and system should be limited.</t>
  </si>
  <si>
    <t>Cooling systems which are susceptible to process contamination are tested at least twice a week (at the hot/common return header) for hydrocarbon by either: chemical oxygen demand (COD), total organic carbon (TOC), total oxygen demand (TOD), gas chromatograph head space testing, or continuous analyzer. Process leaks into cooling water can lead to amplification of bacteria. Procedures should address the prompt detection and elimination of leaks and steps to adjust the water treatment program to control bacteria until leaks are repaired.</t>
  </si>
  <si>
    <t>The cooling system water is tested for microbiological content. This testing is used to verify and adjust, as necessary, the effectiveness of the biocide treatment regime:
    a. Cooling system water is tested at least weekly for microbiological activity using adenosine triphosphate (ATP), bacteria dip slide methods or an equivalent method (note: where weekly plate counts are conducted, ATP or dip slide testing is not required).
           Trend analysis is performed on this data to develop a baseline on which to assess ongoing system performance.
     b. Cooling system water is tested at least twice monthly for total bacteria counts using a total viable (plate) count method. 
          1. The biocide treatment program is adjusted as needed to maintain total viable counts below 10,000 colony forming units (cfu) per milliliter (ml).
          2. Trend analysis is performed on this data to develop a baseline on which to assess ongoing system performance.</t>
  </si>
  <si>
    <t>Plans and procedures are in place to respond to cooling system operations outside the normal operating ranges. These plans and procedures should be developed in conjunction with the vendor and technical/utilities contact.</t>
  </si>
  <si>
    <t>Work practice and personal protective equipment requirements are defined to control worker exposure to bacteria during system upsets, entry into cooling towers and maintenance work on the cooling system. Respiratory protective equipment is not normally required for work around operating towers which operate within the normal operating envelope.</t>
  </si>
  <si>
    <t>Results of testing (including biocide addition rate, biocide residual measurements, biological activity (e.g. ATP and bacteria (total and legionella) plate counts), pH levels and process contamination) are kept in facility logs and periodically reviewed to verify the effectiveness of the bacteria control program.</t>
  </si>
  <si>
    <t xml:space="preserve">Are field ergonomic hazards managed to prevent injury? </t>
  </si>
  <si>
    <t xml:space="preserve">Are field ergonomic hazards incorporated into designs? </t>
  </si>
  <si>
    <t>Are office ergonmoic hazards managed to prevent injury?</t>
  </si>
  <si>
    <t xml:space="preserve">Does the site follow the heat stress management program? </t>
  </si>
  <si>
    <t>Does the site follow the cold stress management program?</t>
  </si>
  <si>
    <t xml:space="preserve">Are sealed source radiation sources managed to prevent loss? (inventory of sources, records, training, labeling, LOTO, personnel monitoring, etc.) </t>
  </si>
  <si>
    <t>Is radiography work conducted by qualified personnel who limit access to sources and radiography areas? (prevent workers from exposure to levels greater than 2 millirem per hour)</t>
  </si>
  <si>
    <t xml:space="preserve">Is there a baseline NORM survey and proper actions completed based on the results? </t>
  </si>
  <si>
    <t>Is equipment or materials with potential NORM surveyed and labeled properly based on the survey results?</t>
  </si>
  <si>
    <t xml:space="preserve">Are workers adequately protected to prevent noise induced hearing loss? (noise monitoring data, site noise survey and signs, training, availability of HPD, audiometric exams as needed, etc.) </t>
  </si>
  <si>
    <t xml:space="preserve">Is noise exposure monitoring completed as required? </t>
  </si>
  <si>
    <t xml:space="preserve">Does blasting media contain &lt;0.1% silica? </t>
  </si>
  <si>
    <t xml:space="preserve">Do workers performing abrasive blasting wear air supplied abrasive blasting hoods and hearing protection? </t>
  </si>
  <si>
    <t xml:space="preserve">Are precautions taken to prevent blast dust from entering nearby building ventilation systems? </t>
  </si>
  <si>
    <t xml:space="preserve">Are workers performing abrasive blasting trained to identify and control health hazards (respiratory protection, hearing protection, etc.) </t>
  </si>
  <si>
    <t xml:space="preserve">If paint removal is planned, is the coating tested for lead? </t>
  </si>
  <si>
    <t xml:space="preserve">Are controls in place to prevent exposure silica during mixing of cement products, cutting, sawing, jackhammering, crushing concrete, refractory demo, sand loading, quarry work, mixing dry mud additives, etc. ? </t>
  </si>
  <si>
    <t xml:space="preserve">Are health hazards associated with welding, buring, and torch cutting risk assessed? </t>
  </si>
  <si>
    <t xml:space="preserve">Are proper controls in place to reduce the exposure to metals during the welding, burning, and torch cutting tasks? </t>
  </si>
  <si>
    <t xml:space="preserve">Is the written atmospheric gas testing program (includes testing for oxygene, LEL, toxic chemicals) implemented? </t>
  </si>
  <si>
    <t xml:space="preserve">Are vessels properly prepared (ventilated, gas freed, drained, LOTO radiation sources, etc.) prior to and during cleaning? </t>
  </si>
  <si>
    <t>Is the written vessel cleaning (or equivalent) program implemented? 
Gas testing prior to entry
Forced air ventilation
Respiratory Protection requirements
Body protection requirements</t>
  </si>
  <si>
    <t xml:space="preserve">Are health reviews of new paints and coatings conducted prior to use to evaluate health risk and to recommend controls? </t>
  </si>
  <si>
    <t xml:space="preserve">Are workers installing or removing catalysts familiar with the health hazards associated with catalyst and handling practices? </t>
  </si>
  <si>
    <t xml:space="preserve">Are practices in place to prevent the formation of nickel and cobalt carbonyls? </t>
  </si>
  <si>
    <t xml:space="preserve">Do fume hoods provide adequate ventilation? </t>
  </si>
  <si>
    <t xml:space="preserve">Is the flow rate of the fume hoods periodically checked? </t>
  </si>
  <si>
    <t>Where arsenic is identified,  are exposure controls (engineering, administrative, and/or protective equipment, training) in place to reduce exposure potential to acceptable levels?
Medical surveillance may be applicable</t>
  </si>
  <si>
    <t xml:space="preserve">Is the presences or absence of asbestos containing materials confirmed and documented? </t>
  </si>
  <si>
    <t>Where asbestos is identified,  are exposure controls (engineering, administrative, and/or protective equipment, training, labeling) in place to reduce exposure potential to acceptable levels?
Medical surveillance may be applicable</t>
  </si>
  <si>
    <t>Where benzene (&gt;0.1%) is identified,  are exposure controls (engineering, administrative, and/or protective equipment, training) in place to reduce exposure potential to acceptable levels?
Medical surveillance may be applicable</t>
  </si>
  <si>
    <t xml:space="preserve">Where corrosives are identified,  are exposure controls (engineering, administrative, and/or protective equipment, training, eyewash/shower stations) in place to reduce exposure potential to acceptable levels?
</t>
  </si>
  <si>
    <t>Where formaldehyde is identified,  are exposure controls (engineering, administrative, and/or protective equipment, training,) in place to reduce exposure potential to acceptable levels?</t>
  </si>
  <si>
    <t>Are site personnel familiar with SDS sections and how to retreive an SDS?</t>
  </si>
  <si>
    <t xml:space="preserve">Are portable containers and equipment properly labeled per GHS requirements? </t>
  </si>
  <si>
    <t xml:space="preserve">Are site personnel familiar with the chemicals on site and their associated hazards and controls? </t>
  </si>
  <si>
    <t xml:space="preserve">Where gases with acute health hazards (H2S, CO, SO2) are identified,  are exposure controls (engineering, administrative, and/or protective equipment, training, eyewash/shower stations) in place to reduce exposure potential to acceptable levels?
</t>
  </si>
  <si>
    <t xml:space="preserve">When MMMF is handled,  are exposure controls (engineering, administrative, and/or protective equipment, training, labeling) in place to reduce exposure potential to acceptable levels?
</t>
  </si>
  <si>
    <t xml:space="preserve">Where oil mist and polynuclear aromatic hydrocarbons are present,  are exposure controls (engineering, administrative, and/or protective equipment, training, labeling) in place to reduce exposure potential to acceptable levels?
</t>
  </si>
  <si>
    <t xml:space="preserve">Is there a site hazard and exposure assessment that identifies activities and chemicals that require respiratory protection? </t>
  </si>
  <si>
    <t xml:space="preserve">Is the written respiratory protection program implemented?
Training
Medical evaluation
</t>
  </si>
  <si>
    <t xml:space="preserve">Is the quality of breathing evaluated for grade D specifications? </t>
  </si>
  <si>
    <t>Yes</t>
  </si>
  <si>
    <t>No</t>
  </si>
  <si>
    <t>NA</t>
  </si>
  <si>
    <t>Score</t>
  </si>
  <si>
    <t>Total Q's</t>
  </si>
  <si>
    <t>Weighted Q's</t>
  </si>
  <si>
    <t>medical</t>
  </si>
  <si>
    <t>food</t>
  </si>
  <si>
    <t>water</t>
  </si>
  <si>
    <t>public health</t>
  </si>
  <si>
    <t>physical agents</t>
  </si>
  <si>
    <t>activity controls</t>
  </si>
  <si>
    <t>chemical controls</t>
  </si>
  <si>
    <t>RPE</t>
  </si>
  <si>
    <t xml:space="preserve">Do potable water systems that do not use chorine/halogen system have complete biological testing for E.Coli, thermotolerant coliform bacteria and other bacteria?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</si>
</sst>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sz val="10"/>
      <color rgb="FFFF0000"/>
      <name val="Arial"/>
      <family val="2"/>
    </font>
    <font>
      <b/>
      <sz val="10"/>
      <name val="Arial"/>
      <family val="2"/>
    </font>
    <font>
      <sz val="10"/>
      <color theme="1"/>
      <name val="Arial"/>
      <family val="2"/>
    </font>
    <font>
      <u/>
      <sz val="10"/>
      <color indexed="12"/>
      <name val="Arial"/>
      <family val="2"/>
    </font>
    <font>
      <sz val="9"/>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38">
    <xf numFmtId="0" fontId="0" fillId="0" borderId="0" xfId="0"/>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1" applyFont="1" applyBorder="1" applyAlignment="1" applyProtection="1">
      <alignment vertical="center" wrapText="1"/>
    </xf>
    <xf numFmtId="0" fontId="1" fillId="0" borderId="1" xfId="0" applyFont="1" applyFill="1" applyBorder="1" applyAlignment="1" applyProtection="1">
      <alignment vertical="center" wrapText="1"/>
      <protection locked="0"/>
    </xf>
    <xf numFmtId="0" fontId="3" fillId="0" borderId="1" xfId="0" applyFont="1" applyBorder="1" applyAlignment="1">
      <alignment horizontal="left" vertical="center" wrapText="1" indent="17"/>
    </xf>
    <xf numFmtId="0" fontId="1" fillId="0" borderId="1" xfId="0" applyFont="1" applyBorder="1" applyAlignment="1">
      <alignment horizontal="left" vertical="center" wrapText="1" indent="17"/>
    </xf>
    <xf numFmtId="0" fontId="1" fillId="0" borderId="1" xfId="1" applyFont="1" applyBorder="1" applyAlignment="1" applyProtection="1">
      <alignment horizontal="left" vertical="center" wrapText="1" indent="19"/>
    </xf>
    <xf numFmtId="0" fontId="1" fillId="0" borderId="1" xfId="0" applyFont="1" applyBorder="1" applyAlignment="1">
      <alignment horizontal="left" vertical="center" wrapText="1" indent="19"/>
    </xf>
    <xf numFmtId="0" fontId="1" fillId="0" borderId="1" xfId="0" applyFont="1" applyBorder="1" applyAlignment="1">
      <alignment horizontal="left" vertical="center" wrapText="1" indent="20"/>
    </xf>
    <xf numFmtId="0" fontId="1" fillId="2" borderId="1" xfId="0" applyFont="1" applyFill="1" applyBorder="1" applyAlignment="1">
      <alignment horizontal="left" vertical="center" wrapText="1" indent="19"/>
    </xf>
    <xf numFmtId="0" fontId="1" fillId="0" borderId="1" xfId="0" applyFont="1" applyFill="1" applyBorder="1" applyAlignment="1">
      <alignment horizontal="left" vertical="center" wrapText="1" indent="19"/>
    </xf>
    <xf numFmtId="0" fontId="1" fillId="0" borderId="1" xfId="0" applyFont="1" applyBorder="1" applyAlignment="1">
      <alignment horizontal="left" vertical="center" wrapText="1" indent="22"/>
    </xf>
    <xf numFmtId="0" fontId="1" fillId="0" borderId="1" xfId="0" applyFont="1" applyFill="1" applyBorder="1" applyAlignment="1">
      <alignment horizontal="left" vertical="center" wrapText="1" indent="20"/>
    </xf>
    <xf numFmtId="0" fontId="0" fillId="0" borderId="0" xfId="0" applyAlignment="1">
      <alignment horizontal="left"/>
    </xf>
    <xf numFmtId="0" fontId="4" fillId="0" borderId="1" xfId="0" applyFont="1" applyBorder="1" applyAlignment="1">
      <alignment horizontal="left" vertical="center" wrapText="1"/>
    </xf>
    <xf numFmtId="0" fontId="1" fillId="0" borderId="1" xfId="0" applyNumberFormat="1" applyFont="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1" xfId="0" applyBorder="1"/>
    <xf numFmtId="0" fontId="1" fillId="0" borderId="1" xfId="0" applyFont="1" applyBorder="1" applyAlignment="1">
      <alignment horizontal="left" wrapText="1"/>
    </xf>
    <xf numFmtId="0" fontId="1" fillId="0" borderId="1" xfId="2" applyFont="1" applyBorder="1" applyAlignment="1">
      <alignment horizontal="left" vertical="center" wrapText="1"/>
    </xf>
    <xf numFmtId="0" fontId="6" fillId="0" borderId="1" xfId="0" applyNumberFormat="1" applyFont="1" applyFill="1" applyBorder="1" applyAlignment="1">
      <alignment vertical="center" wrapText="1"/>
    </xf>
    <xf numFmtId="0" fontId="7"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indent="2"/>
    </xf>
    <xf numFmtId="0" fontId="1" fillId="0" borderId="1" xfId="0" applyFont="1" applyFill="1" applyBorder="1" applyAlignment="1">
      <alignment horizontal="left" vertical="center" wrapText="1" indent="22"/>
    </xf>
    <xf numFmtId="0" fontId="1" fillId="0" borderId="1" xfId="0" applyFont="1" applyBorder="1" applyAlignment="1">
      <alignment horizontal="left" vertical="center" wrapText="1" indent="21"/>
    </xf>
    <xf numFmtId="0" fontId="1" fillId="0" borderId="1" xfId="1" applyFont="1" applyBorder="1" applyAlignment="1" applyProtection="1">
      <alignment horizontal="left" vertical="center" wrapText="1" indent="2"/>
    </xf>
    <xf numFmtId="0" fontId="1" fillId="0" borderId="0" xfId="0" applyFont="1" applyAlignment="1">
      <alignment horizontal="center"/>
    </xf>
    <xf numFmtId="0" fontId="1" fillId="0" borderId="2" xfId="0" applyFont="1" applyBorder="1" applyAlignment="1">
      <alignment horizontal="center"/>
    </xf>
    <xf numFmtId="0" fontId="5" fillId="0" borderId="0" xfId="1" applyAlignment="1" applyProtection="1"/>
    <xf numFmtId="0" fontId="0" fillId="0" borderId="1" xfId="0" applyBorder="1" applyAlignment="1">
      <alignment horizontal="left"/>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intratta.na.xom.com/EMCORP/MOHG/PublicHealth/Docs/FoodWaterBorneIllnessOutbreakInvestigationReportTemplate.doc" TargetMode="External"/><Relationship Id="rId2" Type="http://schemas.openxmlformats.org/officeDocument/2006/relationships/hyperlink" Target="http://ishareteam2.na.xom.com/sites/MOHLibrary/_layouts/WordViewer.aspx?id=/sites/MOHLibrary/Shared%20Documents/TBHighRiskAreas.docx&amp;DefaultItemOpen=1" TargetMode="External"/><Relationship Id="rId1" Type="http://schemas.openxmlformats.org/officeDocument/2006/relationships/hyperlink" Target="http://intratta.na.xom.com/emcorp/mohg/Upstream_Health/public_health/Malaria/docs/MCCP_Administrative_Support_Manual2.pdf" TargetMode="External"/><Relationship Id="rId4" Type="http://schemas.openxmlformats.org/officeDocument/2006/relationships/hyperlink" Target="http://intratta.na.xom.com/EMCORP/MOHG/PublicHealth/Docs/OHGPPotentialFoodWaterBorneIllnessOutbreakManagement.pdf" TargetMode="External"/></Relationships>
</file>

<file path=xl/drawings/drawing1.xml><?xml version="1.0" encoding="utf-8"?>
<xdr:wsDr xmlns:xdr="http://schemas.openxmlformats.org/drawingml/2006/spreadsheetDrawing" xmlns:a="http://schemas.openxmlformats.org/drawingml/2006/main">
  <xdr:twoCellAnchor>
    <xdr:from>
      <xdr:col>0</xdr:col>
      <xdr:colOff>38100</xdr:colOff>
      <xdr:row>90</xdr:row>
      <xdr:rowOff>1861185</xdr:rowOff>
    </xdr:from>
    <xdr:to>
      <xdr:col>0</xdr:col>
      <xdr:colOff>1152525</xdr:colOff>
      <xdr:row>90</xdr:row>
      <xdr:rowOff>1861185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524375" y="84681060"/>
          <a:ext cx="111442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38100</xdr:colOff>
      <xdr:row>138</xdr:row>
      <xdr:rowOff>577215</xdr:rowOff>
    </xdr:from>
    <xdr:to>
      <xdr:col>0</xdr:col>
      <xdr:colOff>901187</xdr:colOff>
      <xdr:row>138</xdr:row>
      <xdr:rowOff>579120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4524375" y="105456990"/>
          <a:ext cx="863087" cy="1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68580</xdr:colOff>
      <xdr:row>162</xdr:row>
      <xdr:rowOff>424815</xdr:rowOff>
    </xdr:from>
    <xdr:to>
      <xdr:col>0</xdr:col>
      <xdr:colOff>1977556</xdr:colOff>
      <xdr:row>162</xdr:row>
      <xdr:rowOff>628050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4554855" y="120677940"/>
          <a:ext cx="1908976" cy="2032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45720</xdr:colOff>
      <xdr:row>160</xdr:row>
      <xdr:rowOff>514350</xdr:rowOff>
    </xdr:from>
    <xdr:to>
      <xdr:col>0</xdr:col>
      <xdr:colOff>2160270</xdr:colOff>
      <xdr:row>160</xdr:row>
      <xdr:rowOff>621030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4531995" y="119443500"/>
          <a:ext cx="2114550" cy="1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4"/>
  <sheetViews>
    <sheetView workbookViewId="0">
      <selection activeCell="G5" sqref="G5"/>
    </sheetView>
  </sheetViews>
  <sheetFormatPr defaultRowHeight="25" customHeight="1" x14ac:dyDescent="0.35"/>
  <cols>
    <col min="1" max="1" width="105" customWidth="1"/>
    <col min="2" max="2" width="14.54296875" bestFit="1" customWidth="1"/>
    <col min="3" max="3" width="16.1796875" bestFit="1" customWidth="1"/>
  </cols>
  <sheetData>
    <row r="1" spans="1:3" ht="25" customHeight="1" x14ac:dyDescent="0.35">
      <c r="A1" s="24" t="s">
        <v>0</v>
      </c>
      <c r="B1" s="24" t="s">
        <v>1</v>
      </c>
      <c r="C1" t="s">
        <v>2</v>
      </c>
    </row>
    <row r="2" spans="1:3" ht="25" customHeight="1" x14ac:dyDescent="0.35">
      <c r="A2" s="1" t="s">
        <v>3</v>
      </c>
      <c r="B2" s="24"/>
      <c r="C2" t="s">
        <v>4</v>
      </c>
    </row>
    <row r="3" spans="1:3" ht="25" customHeight="1" x14ac:dyDescent="0.35">
      <c r="A3" s="1" t="s">
        <v>5</v>
      </c>
      <c r="B3" s="24"/>
      <c r="C3" t="s">
        <v>4</v>
      </c>
    </row>
    <row r="4" spans="1:3" ht="25" customHeight="1" x14ac:dyDescent="0.35">
      <c r="A4" s="1" t="s">
        <v>6</v>
      </c>
      <c r="B4" s="24"/>
      <c r="C4" t="s">
        <v>4</v>
      </c>
    </row>
    <row r="5" spans="1:3" ht="25" customHeight="1" x14ac:dyDescent="0.35">
      <c r="A5" s="1" t="s">
        <v>7</v>
      </c>
      <c r="B5" s="24"/>
      <c r="C5" t="s">
        <v>4</v>
      </c>
    </row>
    <row r="6" spans="1:3" ht="25" customHeight="1" x14ac:dyDescent="0.35">
      <c r="A6" s="1" t="s">
        <v>8</v>
      </c>
      <c r="B6" s="24"/>
      <c r="C6" t="s">
        <v>4</v>
      </c>
    </row>
    <row r="7" spans="1:3" ht="25" customHeight="1" x14ac:dyDescent="0.35">
      <c r="A7" s="1" t="s">
        <v>9</v>
      </c>
      <c r="B7" s="24"/>
      <c r="C7" t="s">
        <v>4</v>
      </c>
    </row>
    <row r="8" spans="1:3" ht="25" customHeight="1" x14ac:dyDescent="0.35">
      <c r="A8" s="1" t="s">
        <v>10</v>
      </c>
      <c r="B8" s="24"/>
      <c r="C8" t="s">
        <v>4</v>
      </c>
    </row>
    <row r="9" spans="1:3" ht="25" customHeight="1" x14ac:dyDescent="0.35">
      <c r="A9" s="1" t="s">
        <v>11</v>
      </c>
      <c r="B9" s="24"/>
      <c r="C9" t="s">
        <v>4</v>
      </c>
    </row>
    <row r="10" spans="1:3" ht="25" customHeight="1" x14ac:dyDescent="0.35">
      <c r="A10" s="2" t="s">
        <v>12</v>
      </c>
      <c r="B10" s="24"/>
      <c r="C10" t="s">
        <v>4</v>
      </c>
    </row>
    <row r="11" spans="1:3" ht="25" customHeight="1" x14ac:dyDescent="0.35">
      <c r="A11" s="1" t="s">
        <v>13</v>
      </c>
      <c r="B11" s="24"/>
      <c r="C11" t="s">
        <v>4</v>
      </c>
    </row>
    <row r="12" spans="1:3" ht="25" customHeight="1" x14ac:dyDescent="0.35">
      <c r="A12" s="1" t="s">
        <v>14</v>
      </c>
      <c r="B12" s="24"/>
      <c r="C12" t="s">
        <v>4</v>
      </c>
    </row>
    <row r="13" spans="1:3" ht="25" customHeight="1" x14ac:dyDescent="0.35">
      <c r="A13" s="3" t="s">
        <v>15</v>
      </c>
      <c r="B13" s="24"/>
      <c r="C13" t="s">
        <v>4</v>
      </c>
    </row>
    <row r="14" spans="1:3" ht="25" customHeight="1" x14ac:dyDescent="0.35">
      <c r="A14" s="3" t="s">
        <v>16</v>
      </c>
      <c r="B14" s="24"/>
      <c r="C14" t="s">
        <v>4</v>
      </c>
    </row>
    <row r="15" spans="1:3" ht="25" customHeight="1" x14ac:dyDescent="0.35">
      <c r="A15" s="3" t="s">
        <v>17</v>
      </c>
      <c r="B15" s="24"/>
      <c r="C15" t="s">
        <v>4</v>
      </c>
    </row>
    <row r="16" spans="1:3" ht="25" customHeight="1" x14ac:dyDescent="0.35">
      <c r="A16" s="4" t="s">
        <v>18</v>
      </c>
      <c r="B16" s="24"/>
      <c r="C16" t="s">
        <v>4</v>
      </c>
    </row>
    <row r="17" spans="1:3" ht="25" customHeight="1" x14ac:dyDescent="0.35">
      <c r="A17" s="4" t="s">
        <v>19</v>
      </c>
      <c r="B17" s="24"/>
      <c r="C17" t="s">
        <v>4</v>
      </c>
    </row>
    <row r="18" spans="1:3" ht="25" customHeight="1" x14ac:dyDescent="0.35">
      <c r="A18" s="1" t="s">
        <v>20</v>
      </c>
      <c r="B18" s="24"/>
      <c r="C18" t="s">
        <v>4</v>
      </c>
    </row>
    <row r="19" spans="1:3" ht="25" customHeight="1" x14ac:dyDescent="0.35">
      <c r="A19" s="4" t="s">
        <v>21</v>
      </c>
      <c r="B19" s="24"/>
      <c r="C19" t="s">
        <v>4</v>
      </c>
    </row>
    <row r="20" spans="1:3" ht="25" customHeight="1" x14ac:dyDescent="0.35">
      <c r="A20" s="1" t="s">
        <v>22</v>
      </c>
      <c r="B20" s="24"/>
      <c r="C20" t="s">
        <v>4</v>
      </c>
    </row>
    <row r="21" spans="1:3" ht="25" customHeight="1" x14ac:dyDescent="0.35">
      <c r="A21" s="5" t="s">
        <v>23</v>
      </c>
      <c r="B21" s="24"/>
      <c r="C21" t="s">
        <v>4</v>
      </c>
    </row>
    <row r="22" spans="1:3" ht="25" customHeight="1" x14ac:dyDescent="0.35">
      <c r="A22" s="1" t="s">
        <v>24</v>
      </c>
      <c r="B22" s="24"/>
      <c r="C22" t="s">
        <v>4</v>
      </c>
    </row>
    <row r="23" spans="1:3" ht="25" customHeight="1" x14ac:dyDescent="0.35">
      <c r="A23" s="4" t="s">
        <v>25</v>
      </c>
      <c r="B23" s="24"/>
      <c r="C23" t="s">
        <v>4</v>
      </c>
    </row>
    <row r="24" spans="1:3" ht="25" customHeight="1" x14ac:dyDescent="0.35">
      <c r="A24" s="4" t="s">
        <v>26</v>
      </c>
      <c r="B24" s="24"/>
      <c r="C24" t="s">
        <v>4</v>
      </c>
    </row>
    <row r="25" spans="1:3" ht="25" customHeight="1" x14ac:dyDescent="0.35">
      <c r="A25" s="2" t="s">
        <v>27</v>
      </c>
      <c r="B25" s="24"/>
      <c r="C25" t="s">
        <v>4</v>
      </c>
    </row>
    <row r="26" spans="1:3" ht="25" customHeight="1" x14ac:dyDescent="0.35">
      <c r="A26" s="2" t="s">
        <v>28</v>
      </c>
      <c r="B26" s="24"/>
      <c r="C26" t="s">
        <v>4</v>
      </c>
    </row>
    <row r="27" spans="1:3" ht="25" customHeight="1" x14ac:dyDescent="0.35">
      <c r="A27" s="2" t="s">
        <v>29</v>
      </c>
      <c r="B27" s="24"/>
      <c r="C27" t="s">
        <v>4</v>
      </c>
    </row>
    <row r="28" spans="1:3" ht="25" customHeight="1" x14ac:dyDescent="0.35">
      <c r="A28" s="2" t="s">
        <v>30</v>
      </c>
      <c r="B28" s="24"/>
      <c r="C28" t="s">
        <v>4</v>
      </c>
    </row>
    <row r="29" spans="1:3" ht="25" customHeight="1" x14ac:dyDescent="0.35">
      <c r="A29" s="1" t="s">
        <v>31</v>
      </c>
      <c r="B29" s="24"/>
      <c r="C29" t="s">
        <v>4</v>
      </c>
    </row>
    <row r="30" spans="1:3" ht="25" customHeight="1" x14ac:dyDescent="0.35">
      <c r="A30" s="1" t="s">
        <v>32</v>
      </c>
      <c r="B30" s="24"/>
      <c r="C30" t="s">
        <v>4</v>
      </c>
    </row>
    <row r="31" spans="1:3" ht="25" customHeight="1" x14ac:dyDescent="0.35">
      <c r="A31" s="2" t="s">
        <v>33</v>
      </c>
      <c r="B31" s="24"/>
      <c r="C31" t="s">
        <v>4</v>
      </c>
    </row>
    <row r="32" spans="1:3" ht="25" customHeight="1" x14ac:dyDescent="0.35">
      <c r="A32" s="2" t="s">
        <v>34</v>
      </c>
      <c r="B32" s="24"/>
      <c r="C32" t="s">
        <v>4</v>
      </c>
    </row>
    <row r="33" spans="1:3" ht="25" customHeight="1" x14ac:dyDescent="0.35">
      <c r="A33" s="2" t="s">
        <v>35</v>
      </c>
      <c r="B33" s="24"/>
      <c r="C33" t="s">
        <v>4</v>
      </c>
    </row>
    <row r="34" spans="1:3" ht="25" customHeight="1" x14ac:dyDescent="0.35">
      <c r="A34" s="2" t="s">
        <v>36</v>
      </c>
      <c r="B34" s="24"/>
      <c r="C34" t="s">
        <v>4</v>
      </c>
    </row>
  </sheetData>
  <protectedRanges>
    <protectedRange sqref="A2:A9" name="Range1"/>
    <protectedRange sqref="A10:A16" name="Range1_1"/>
    <protectedRange sqref="A17:A18" name="Range1_2"/>
    <protectedRange sqref="A19:A20" name="Range1_3"/>
    <protectedRange sqref="A21" name="Range1_4"/>
    <protectedRange sqref="A22:A24" name="Range1_5"/>
    <protectedRange sqref="A25:A27" name="Range1_6"/>
    <protectedRange sqref="A28" name="Range1_7"/>
    <protectedRange sqref="A29" name="Range1_8"/>
    <protectedRange sqref="A30" name="Range1_9"/>
    <protectedRange sqref="A31" name="Range1_10"/>
    <protectedRange sqref="A32:A33" name="Range1_11"/>
    <protectedRange sqref="A34" name="Range1_12"/>
  </protectedRanges>
  <dataValidations count="1">
    <dataValidation type="list" allowBlank="1" showInputMessage="1" showErrorMessage="1" sqref="B2:B34" xr:uid="{00000000-0002-0000-0000-000000000000}">
      <formula1>"Yes, No,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6"/>
  <sheetViews>
    <sheetView workbookViewId="0">
      <selection activeCell="J4" sqref="J4"/>
    </sheetView>
  </sheetViews>
  <sheetFormatPr defaultRowHeight="35.15" customHeight="1" x14ac:dyDescent="0.35"/>
  <cols>
    <col min="1" max="1" width="44.54296875" customWidth="1"/>
    <col min="2" max="2" width="14.54296875" bestFit="1" customWidth="1"/>
  </cols>
  <sheetData>
    <row r="1" spans="1:3" ht="35.15" customHeight="1" x14ac:dyDescent="0.35">
      <c r="A1" t="s">
        <v>0</v>
      </c>
      <c r="B1" s="24" t="s">
        <v>1</v>
      </c>
      <c r="C1" t="s">
        <v>2</v>
      </c>
    </row>
    <row r="2" spans="1:3" ht="35.15" customHeight="1" x14ac:dyDescent="0.35">
      <c r="A2" s="6" t="s">
        <v>37</v>
      </c>
      <c r="B2" s="24"/>
      <c r="C2" t="s">
        <v>4</v>
      </c>
    </row>
    <row r="3" spans="1:3" ht="35.15" customHeight="1" x14ac:dyDescent="0.35">
      <c r="A3" s="6" t="s">
        <v>38</v>
      </c>
      <c r="B3" s="24"/>
      <c r="C3" t="s">
        <v>4</v>
      </c>
    </row>
    <row r="4" spans="1:3" ht="35.15" customHeight="1" x14ac:dyDescent="0.35">
      <c r="A4" s="6" t="s">
        <v>39</v>
      </c>
      <c r="B4" s="24"/>
      <c r="C4" t="s">
        <v>4</v>
      </c>
    </row>
    <row r="5" spans="1:3" ht="35.15" customHeight="1" x14ac:dyDescent="0.35">
      <c r="A5" s="6" t="s">
        <v>40</v>
      </c>
      <c r="B5" s="24"/>
      <c r="C5" t="s">
        <v>4</v>
      </c>
    </row>
    <row r="6" spans="1:3" ht="35.15" customHeight="1" x14ac:dyDescent="0.35">
      <c r="A6" s="6" t="s">
        <v>41</v>
      </c>
      <c r="B6" s="24"/>
      <c r="C6" t="s">
        <v>4</v>
      </c>
    </row>
    <row r="7" spans="1:3" ht="35.15" customHeight="1" x14ac:dyDescent="0.35">
      <c r="A7" s="6" t="s">
        <v>42</v>
      </c>
      <c r="B7" s="24"/>
      <c r="C7" t="s">
        <v>4</v>
      </c>
    </row>
    <row r="8" spans="1:3" ht="35.15" customHeight="1" x14ac:dyDescent="0.35">
      <c r="A8" s="6" t="s">
        <v>43</v>
      </c>
      <c r="B8" s="24"/>
      <c r="C8" t="s">
        <v>4</v>
      </c>
    </row>
    <row r="9" spans="1:3" ht="35.15" customHeight="1" x14ac:dyDescent="0.35">
      <c r="A9" s="6" t="s">
        <v>44</v>
      </c>
      <c r="B9" s="24"/>
      <c r="C9" t="s">
        <v>4</v>
      </c>
    </row>
    <row r="10" spans="1:3" ht="35.15" customHeight="1" x14ac:dyDescent="0.35">
      <c r="A10" s="7" t="s">
        <v>45</v>
      </c>
      <c r="B10" s="24"/>
      <c r="C10" t="s">
        <v>4</v>
      </c>
    </row>
    <row r="11" spans="1:3" ht="35.15" customHeight="1" x14ac:dyDescent="0.35">
      <c r="A11" s="6" t="s">
        <v>46</v>
      </c>
      <c r="B11" s="24"/>
      <c r="C11" t="s">
        <v>4</v>
      </c>
    </row>
    <row r="12" spans="1:3" ht="35.15" customHeight="1" x14ac:dyDescent="0.35">
      <c r="A12" s="7" t="s">
        <v>47</v>
      </c>
      <c r="B12" s="24"/>
      <c r="C12" t="s">
        <v>4</v>
      </c>
    </row>
    <row r="13" spans="1:3" ht="35.15" customHeight="1" x14ac:dyDescent="0.35">
      <c r="A13" s="7" t="s">
        <v>48</v>
      </c>
      <c r="B13" s="24"/>
      <c r="C13" t="s">
        <v>4</v>
      </c>
    </row>
    <row r="14" spans="1:3" ht="35.15" customHeight="1" x14ac:dyDescent="0.35">
      <c r="A14" s="6" t="s">
        <v>49</v>
      </c>
      <c r="B14" s="24"/>
      <c r="C14" t="s">
        <v>4</v>
      </c>
    </row>
    <row r="15" spans="1:3" ht="35.15" customHeight="1" x14ac:dyDescent="0.35">
      <c r="A15" s="6" t="s">
        <v>50</v>
      </c>
      <c r="B15" s="24"/>
      <c r="C15" t="s">
        <v>4</v>
      </c>
    </row>
    <row r="16" spans="1:3" ht="35.15" customHeight="1" x14ac:dyDescent="0.35">
      <c r="A16" s="6" t="s">
        <v>51</v>
      </c>
      <c r="B16" s="24"/>
      <c r="C16" t="s">
        <v>4</v>
      </c>
    </row>
    <row r="17" spans="1:3" ht="35.15" customHeight="1" x14ac:dyDescent="0.35">
      <c r="A17" s="6" t="s">
        <v>52</v>
      </c>
      <c r="B17" s="24"/>
      <c r="C17" t="s">
        <v>4</v>
      </c>
    </row>
    <row r="18" spans="1:3" ht="35.15" customHeight="1" x14ac:dyDescent="0.35">
      <c r="A18" s="6" t="s">
        <v>53</v>
      </c>
      <c r="B18" s="24"/>
      <c r="C18" t="s">
        <v>4</v>
      </c>
    </row>
    <row r="19" spans="1:3" ht="35.15" customHeight="1" x14ac:dyDescent="0.35">
      <c r="A19" s="6" t="s">
        <v>54</v>
      </c>
      <c r="B19" s="24"/>
      <c r="C19" t="s">
        <v>4</v>
      </c>
    </row>
    <row r="20" spans="1:3" ht="35.15" customHeight="1" x14ac:dyDescent="0.35">
      <c r="A20" s="6" t="s">
        <v>55</v>
      </c>
      <c r="B20" s="24"/>
      <c r="C20" t="s">
        <v>4</v>
      </c>
    </row>
    <row r="21" spans="1:3" ht="35.15" customHeight="1" x14ac:dyDescent="0.35">
      <c r="A21" s="6" t="s">
        <v>56</v>
      </c>
      <c r="B21" s="24"/>
      <c r="C21" t="s">
        <v>4</v>
      </c>
    </row>
    <row r="22" spans="1:3" ht="35.15" customHeight="1" x14ac:dyDescent="0.35">
      <c r="A22" s="6" t="s">
        <v>57</v>
      </c>
      <c r="B22" s="24"/>
      <c r="C22" t="s">
        <v>4</v>
      </c>
    </row>
    <row r="23" spans="1:3" ht="35.15" customHeight="1" x14ac:dyDescent="0.35">
      <c r="A23" s="6" t="s">
        <v>58</v>
      </c>
      <c r="B23" s="24"/>
      <c r="C23" t="s">
        <v>4</v>
      </c>
    </row>
    <row r="24" spans="1:3" ht="35.15" customHeight="1" x14ac:dyDescent="0.35">
      <c r="A24" s="6" t="s">
        <v>59</v>
      </c>
      <c r="B24" s="24"/>
      <c r="C24" t="s">
        <v>4</v>
      </c>
    </row>
    <row r="25" spans="1:3" ht="35.15" customHeight="1" x14ac:dyDescent="0.35">
      <c r="A25" s="6" t="s">
        <v>60</v>
      </c>
      <c r="B25" s="24"/>
      <c r="C25" t="s">
        <v>4</v>
      </c>
    </row>
    <row r="26" spans="1:3" ht="35.15" customHeight="1" x14ac:dyDescent="0.35">
      <c r="A26" s="6" t="s">
        <v>61</v>
      </c>
      <c r="B26" s="24"/>
      <c r="C26" t="s">
        <v>4</v>
      </c>
    </row>
    <row r="27" spans="1:3" ht="35.15" customHeight="1" x14ac:dyDescent="0.35">
      <c r="A27" s="6" t="s">
        <v>62</v>
      </c>
      <c r="B27" s="24"/>
      <c r="C27" t="s">
        <v>4</v>
      </c>
    </row>
    <row r="28" spans="1:3" ht="35.15" customHeight="1" x14ac:dyDescent="0.35">
      <c r="A28" s="6" t="s">
        <v>63</v>
      </c>
      <c r="B28" s="24"/>
      <c r="C28" t="s">
        <v>4</v>
      </c>
    </row>
    <row r="29" spans="1:3" ht="35.15" customHeight="1" x14ac:dyDescent="0.35">
      <c r="A29" s="6" t="s">
        <v>64</v>
      </c>
      <c r="B29" s="24"/>
      <c r="C29" t="s">
        <v>4</v>
      </c>
    </row>
    <row r="30" spans="1:3" ht="35.15" customHeight="1" x14ac:dyDescent="0.35">
      <c r="A30" s="6" t="s">
        <v>65</v>
      </c>
      <c r="B30" s="24"/>
      <c r="C30" t="s">
        <v>4</v>
      </c>
    </row>
    <row r="31" spans="1:3" ht="35.15" customHeight="1" x14ac:dyDescent="0.35">
      <c r="A31" s="6" t="s">
        <v>66</v>
      </c>
      <c r="B31" s="24"/>
      <c r="C31" t="s">
        <v>4</v>
      </c>
    </row>
    <row r="32" spans="1:3" ht="35.15" customHeight="1" x14ac:dyDescent="0.35">
      <c r="A32" s="6" t="s">
        <v>67</v>
      </c>
      <c r="B32" s="24"/>
      <c r="C32" t="s">
        <v>4</v>
      </c>
    </row>
    <row r="33" spans="1:3" ht="35.15" customHeight="1" x14ac:dyDescent="0.35">
      <c r="A33" s="6" t="s">
        <v>68</v>
      </c>
      <c r="B33" s="24"/>
      <c r="C33" t="s">
        <v>4</v>
      </c>
    </row>
    <row r="34" spans="1:3" ht="35.15" customHeight="1" x14ac:dyDescent="0.35">
      <c r="A34" s="6" t="s">
        <v>69</v>
      </c>
      <c r="B34" s="24"/>
      <c r="C34" t="s">
        <v>4</v>
      </c>
    </row>
    <row r="35" spans="1:3" ht="35.15" customHeight="1" x14ac:dyDescent="0.35">
      <c r="A35" s="6" t="s">
        <v>70</v>
      </c>
      <c r="B35" s="24"/>
      <c r="C35" t="s">
        <v>4</v>
      </c>
    </row>
    <row r="36" spans="1:3" ht="35.15" customHeight="1" x14ac:dyDescent="0.35">
      <c r="A36" s="6" t="s">
        <v>71</v>
      </c>
      <c r="B36" s="24"/>
      <c r="C36" t="s">
        <v>4</v>
      </c>
    </row>
    <row r="37" spans="1:3" ht="35.15" customHeight="1" x14ac:dyDescent="0.35">
      <c r="A37" s="6" t="s">
        <v>72</v>
      </c>
      <c r="B37" s="24"/>
      <c r="C37" t="s">
        <v>4</v>
      </c>
    </row>
    <row r="38" spans="1:3" ht="35.15" customHeight="1" x14ac:dyDescent="0.35">
      <c r="A38" s="6" t="s">
        <v>73</v>
      </c>
      <c r="B38" s="24"/>
      <c r="C38" t="s">
        <v>4</v>
      </c>
    </row>
    <row r="39" spans="1:3" ht="35.15" customHeight="1" x14ac:dyDescent="0.35">
      <c r="A39" s="6" t="s">
        <v>74</v>
      </c>
      <c r="B39" s="24"/>
      <c r="C39" t="s">
        <v>4</v>
      </c>
    </row>
    <row r="40" spans="1:3" ht="35.15" customHeight="1" x14ac:dyDescent="0.35">
      <c r="A40" s="6" t="s">
        <v>75</v>
      </c>
      <c r="B40" s="24"/>
      <c r="C40" t="s">
        <v>4</v>
      </c>
    </row>
    <row r="41" spans="1:3" ht="35.15" customHeight="1" x14ac:dyDescent="0.35">
      <c r="A41" s="6" t="s">
        <v>76</v>
      </c>
      <c r="B41" s="24"/>
      <c r="C41" t="s">
        <v>4</v>
      </c>
    </row>
    <row r="42" spans="1:3" ht="35.15" customHeight="1" x14ac:dyDescent="0.35">
      <c r="A42" s="6" t="s">
        <v>77</v>
      </c>
      <c r="B42" s="24"/>
      <c r="C42" t="s">
        <v>4</v>
      </c>
    </row>
    <row r="43" spans="1:3" ht="35.15" customHeight="1" x14ac:dyDescent="0.35">
      <c r="A43" s="6" t="s">
        <v>78</v>
      </c>
      <c r="B43" s="24"/>
      <c r="C43" t="s">
        <v>4</v>
      </c>
    </row>
    <row r="44" spans="1:3" ht="35.15" customHeight="1" x14ac:dyDescent="0.35">
      <c r="A44" s="6" t="s">
        <v>79</v>
      </c>
      <c r="B44" s="24"/>
      <c r="C44" t="s">
        <v>4</v>
      </c>
    </row>
    <row r="45" spans="1:3" ht="35.15" customHeight="1" x14ac:dyDescent="0.35">
      <c r="A45" s="6" t="s">
        <v>80</v>
      </c>
      <c r="B45" s="24"/>
      <c r="C45" t="s">
        <v>4</v>
      </c>
    </row>
    <row r="46" spans="1:3" ht="35.15" customHeight="1" x14ac:dyDescent="0.35">
      <c r="A46" s="6" t="s">
        <v>81</v>
      </c>
      <c r="B46" s="24"/>
      <c r="C46" t="s">
        <v>4</v>
      </c>
    </row>
    <row r="47" spans="1:3" ht="35.15" customHeight="1" x14ac:dyDescent="0.35">
      <c r="A47" s="6" t="s">
        <v>82</v>
      </c>
      <c r="B47" s="24"/>
      <c r="C47" t="s">
        <v>4</v>
      </c>
    </row>
    <row r="48" spans="1:3" ht="35.15" customHeight="1" x14ac:dyDescent="0.35">
      <c r="A48" s="6" t="s">
        <v>83</v>
      </c>
      <c r="B48" s="24"/>
      <c r="C48" t="s">
        <v>4</v>
      </c>
    </row>
    <row r="49" spans="1:3" ht="35.15" customHeight="1" x14ac:dyDescent="0.35">
      <c r="A49" s="6" t="s">
        <v>84</v>
      </c>
      <c r="B49" s="24"/>
      <c r="C49" t="s">
        <v>4</v>
      </c>
    </row>
    <row r="50" spans="1:3" ht="35.15" customHeight="1" x14ac:dyDescent="0.35">
      <c r="A50" s="6" t="s">
        <v>85</v>
      </c>
      <c r="B50" s="24"/>
      <c r="C50" t="s">
        <v>4</v>
      </c>
    </row>
    <row r="51" spans="1:3" ht="35.15" customHeight="1" x14ac:dyDescent="0.35">
      <c r="A51" s="6" t="s">
        <v>86</v>
      </c>
      <c r="B51" s="24"/>
      <c r="C51" t="s">
        <v>4</v>
      </c>
    </row>
    <row r="52" spans="1:3" ht="35.15" customHeight="1" x14ac:dyDescent="0.35">
      <c r="A52" s="6" t="s">
        <v>87</v>
      </c>
      <c r="B52" s="24"/>
      <c r="C52" t="s">
        <v>4</v>
      </c>
    </row>
    <row r="53" spans="1:3" ht="35.15" customHeight="1" x14ac:dyDescent="0.35">
      <c r="A53" s="6" t="s">
        <v>88</v>
      </c>
      <c r="B53" s="24"/>
      <c r="C53" t="s">
        <v>4</v>
      </c>
    </row>
    <row r="54" spans="1:3" ht="35.15" customHeight="1" x14ac:dyDescent="0.35">
      <c r="A54" s="7" t="s">
        <v>89</v>
      </c>
      <c r="B54" s="24"/>
      <c r="C54" t="s">
        <v>4</v>
      </c>
    </row>
    <row r="55" spans="1:3" ht="35.15" customHeight="1" x14ac:dyDescent="0.35">
      <c r="A55" s="6" t="s">
        <v>90</v>
      </c>
      <c r="B55" s="24"/>
      <c r="C55" t="s">
        <v>4</v>
      </c>
    </row>
    <row r="56" spans="1:3" ht="35.15" customHeight="1" x14ac:dyDescent="0.35">
      <c r="A56" s="6" t="s">
        <v>91</v>
      </c>
      <c r="B56" s="24"/>
      <c r="C56" t="s">
        <v>4</v>
      </c>
    </row>
  </sheetData>
  <protectedRanges>
    <protectedRange sqref="A2" name="Range1"/>
    <protectedRange sqref="A3:A9" name="Range1_1"/>
    <protectedRange sqref="A10:A11" name="Range1_2"/>
    <protectedRange sqref="A12" name="Range1_3"/>
    <protectedRange sqref="A13:A14" name="Range1_4"/>
    <protectedRange sqref="A15:A38" name="Range1_5"/>
    <protectedRange sqref="A39" name="Range1_6"/>
    <protectedRange sqref="A40" name="Range1_7"/>
    <protectedRange sqref="A41" name="Range1_8"/>
    <protectedRange sqref="A42" name="Range1_9"/>
    <protectedRange sqref="A43:A44" name="Range1_10"/>
    <protectedRange sqref="A45" name="Range1_11"/>
    <protectedRange sqref="A46:A53" name="Range1_12"/>
    <protectedRange sqref="A54" name="Range1_13"/>
    <protectedRange sqref="A55:A56" name="Range1_14"/>
  </protectedRanges>
  <dataValidations count="1">
    <dataValidation type="list" allowBlank="1" showInputMessage="1" showErrorMessage="1" sqref="B2:B56" xr:uid="{00000000-0002-0000-0100-000000000000}">
      <formula1>"Yes, No, 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8"/>
  <sheetViews>
    <sheetView tabSelected="1" topLeftCell="A10" workbookViewId="0">
      <selection activeCell="A16" sqref="A16"/>
    </sheetView>
  </sheetViews>
  <sheetFormatPr defaultRowHeight="14.5" x14ac:dyDescent="0.35"/>
  <cols>
    <col min="1" max="1" width="110" style="20" customWidth="1"/>
    <col min="2" max="2" width="14.54296875" style="20" bestFit="1" customWidth="1"/>
    <col min="3" max="3" width="17.81640625" style="20" customWidth="1"/>
    <col min="4" max="16384" width="8.7265625" style="20"/>
  </cols>
  <sheetData>
    <row r="1" spans="1:3" x14ac:dyDescent="0.35">
      <c r="A1" s="20" t="s">
        <v>0</v>
      </c>
      <c r="B1" s="37" t="s">
        <v>1</v>
      </c>
      <c r="C1" s="20" t="s">
        <v>92</v>
      </c>
    </row>
    <row r="2" spans="1:3" ht="25" x14ac:dyDescent="0.35">
      <c r="A2" s="2" t="s">
        <v>93</v>
      </c>
      <c r="B2" s="37"/>
      <c r="C2" s="20" t="s">
        <v>4</v>
      </c>
    </row>
    <row r="3" spans="1:3" ht="25" x14ac:dyDescent="0.35">
      <c r="A3" s="2" t="s">
        <v>94</v>
      </c>
      <c r="B3" s="37"/>
      <c r="C3" s="20" t="s">
        <v>4</v>
      </c>
    </row>
    <row r="4" spans="1:3" x14ac:dyDescent="0.35">
      <c r="A4" s="2" t="s">
        <v>95</v>
      </c>
      <c r="B4" s="37"/>
      <c r="C4" s="20" t="s">
        <v>4</v>
      </c>
    </row>
    <row r="5" spans="1:3" ht="25" x14ac:dyDescent="0.35">
      <c r="A5" s="2" t="s">
        <v>96</v>
      </c>
      <c r="B5" s="37"/>
      <c r="C5" s="20" t="s">
        <v>4</v>
      </c>
    </row>
    <row r="6" spans="1:3" x14ac:dyDescent="0.35">
      <c r="A6" s="2" t="s">
        <v>97</v>
      </c>
      <c r="B6" s="37"/>
      <c r="C6" s="20" t="s">
        <v>4</v>
      </c>
    </row>
    <row r="7" spans="1:3" x14ac:dyDescent="0.35">
      <c r="A7" s="2" t="s">
        <v>95</v>
      </c>
      <c r="B7" s="37"/>
      <c r="C7" s="20" t="s">
        <v>4</v>
      </c>
    </row>
    <row r="8" spans="1:3" x14ac:dyDescent="0.35">
      <c r="A8" s="2" t="s">
        <v>98</v>
      </c>
      <c r="B8" s="37"/>
      <c r="C8" s="20" t="s">
        <v>4</v>
      </c>
    </row>
    <row r="9" spans="1:3" x14ac:dyDescent="0.35">
      <c r="A9" s="2" t="s">
        <v>95</v>
      </c>
      <c r="B9" s="37"/>
      <c r="C9" s="20" t="s">
        <v>4</v>
      </c>
    </row>
    <row r="10" spans="1:3" ht="75.5" customHeight="1" x14ac:dyDescent="0.35">
      <c r="A10" s="2" t="s">
        <v>99</v>
      </c>
      <c r="B10" s="37"/>
      <c r="C10" s="20" t="s">
        <v>4</v>
      </c>
    </row>
    <row r="11" spans="1:3" ht="76.5" customHeight="1" x14ac:dyDescent="0.35">
      <c r="A11" s="25" t="s">
        <v>100</v>
      </c>
      <c r="B11" s="37"/>
      <c r="C11" s="20" t="s">
        <v>4</v>
      </c>
    </row>
    <row r="12" spans="1:3" x14ac:dyDescent="0.35">
      <c r="A12" s="2" t="s">
        <v>101</v>
      </c>
      <c r="B12" s="37"/>
      <c r="C12" s="20" t="s">
        <v>4</v>
      </c>
    </row>
    <row r="13" spans="1:3" x14ac:dyDescent="0.35">
      <c r="A13" s="2" t="s">
        <v>102</v>
      </c>
      <c r="B13" s="37"/>
      <c r="C13" s="20" t="s">
        <v>4</v>
      </c>
    </row>
    <row r="14" spans="1:3" x14ac:dyDescent="0.35">
      <c r="A14" s="2" t="s">
        <v>103</v>
      </c>
      <c r="B14" s="37"/>
      <c r="C14" s="20" t="s">
        <v>4</v>
      </c>
    </row>
    <row r="15" spans="1:3" ht="136.5" customHeight="1" x14ac:dyDescent="0.35">
      <c r="A15" s="2" t="s">
        <v>104</v>
      </c>
      <c r="B15" s="37"/>
      <c r="C15" s="20" t="s">
        <v>4</v>
      </c>
    </row>
    <row r="16" spans="1:3" ht="25" x14ac:dyDescent="0.35">
      <c r="A16" s="8" t="s">
        <v>347</v>
      </c>
      <c r="B16" s="37"/>
      <c r="C16" s="20" t="s">
        <v>4</v>
      </c>
    </row>
    <row r="17" spans="1:3" ht="25" x14ac:dyDescent="0.35">
      <c r="A17" s="1" t="s">
        <v>105</v>
      </c>
      <c r="B17" s="37"/>
      <c r="C17" s="20" t="s">
        <v>4</v>
      </c>
    </row>
    <row r="18" spans="1:3" x14ac:dyDescent="0.35">
      <c r="A18" s="2" t="s">
        <v>106</v>
      </c>
      <c r="B18" s="37"/>
      <c r="C18" s="20" t="s">
        <v>4</v>
      </c>
    </row>
    <row r="19" spans="1:3" ht="25" x14ac:dyDescent="0.35">
      <c r="A19" s="2" t="s">
        <v>107</v>
      </c>
      <c r="B19" s="37"/>
      <c r="C19" s="20" t="s">
        <v>4</v>
      </c>
    </row>
    <row r="20" spans="1:3" x14ac:dyDescent="0.35">
      <c r="A20" s="1" t="s">
        <v>108</v>
      </c>
      <c r="B20" s="37"/>
      <c r="C20" s="20" t="s">
        <v>4</v>
      </c>
    </row>
    <row r="21" spans="1:3" x14ac:dyDescent="0.35">
      <c r="A21" s="2" t="s">
        <v>109</v>
      </c>
      <c r="B21" s="37"/>
      <c r="C21" s="20" t="s">
        <v>4</v>
      </c>
    </row>
    <row r="22" spans="1:3" ht="96" customHeight="1" x14ac:dyDescent="0.35">
      <c r="A22" s="1" t="s">
        <v>110</v>
      </c>
      <c r="B22" s="37"/>
      <c r="C22" s="20" t="s">
        <v>4</v>
      </c>
    </row>
    <row r="23" spans="1:3" ht="37.5" x14ac:dyDescent="0.35">
      <c r="A23" s="2" t="s">
        <v>111</v>
      </c>
      <c r="B23" s="37"/>
      <c r="C23" s="20" t="s">
        <v>4</v>
      </c>
    </row>
    <row r="24" spans="1:3" x14ac:dyDescent="0.35">
      <c r="A24" s="2" t="s">
        <v>112</v>
      </c>
      <c r="B24" s="37"/>
      <c r="C24" s="20" t="s">
        <v>4</v>
      </c>
    </row>
    <row r="25" spans="1:3" ht="114" customHeight="1" x14ac:dyDescent="0.35">
      <c r="A25" s="2" t="s">
        <v>113</v>
      </c>
      <c r="B25" s="37"/>
      <c r="C25" s="20" t="s">
        <v>4</v>
      </c>
    </row>
    <row r="26" spans="1:3" x14ac:dyDescent="0.35">
      <c r="A26" s="2" t="s">
        <v>114</v>
      </c>
      <c r="B26" s="37"/>
      <c r="C26" s="20" t="s">
        <v>4</v>
      </c>
    </row>
    <row r="27" spans="1:3" x14ac:dyDescent="0.35">
      <c r="A27" s="2" t="s">
        <v>115</v>
      </c>
      <c r="B27" s="37"/>
      <c r="C27" s="20" t="s">
        <v>4</v>
      </c>
    </row>
    <row r="28" spans="1:3" ht="37.5" x14ac:dyDescent="0.35">
      <c r="A28" s="2" t="s">
        <v>116</v>
      </c>
      <c r="B28" s="37"/>
      <c r="C28" s="20" t="s">
        <v>4</v>
      </c>
    </row>
  </sheetData>
  <protectedRanges>
    <protectedRange sqref="A2" name="Range1"/>
    <protectedRange sqref="A3" name="Range1_1"/>
    <protectedRange sqref="A4:A6" name="Range1_2"/>
    <protectedRange sqref="A7:A8" name="Range1_3"/>
    <protectedRange sqref="A9:A10" name="Range1_4"/>
    <protectedRange sqref="A11" name="Range1_5"/>
    <protectedRange sqref="A12:A14" name="Range1_6"/>
    <protectedRange sqref="A15" name="Range1_7"/>
    <protectedRange sqref="A16" name="Range1_8"/>
    <protectedRange sqref="A17:A21" name="Range1_9"/>
    <protectedRange sqref="A22:A23" name="Range1_10"/>
    <protectedRange sqref="A24" name="Range1_11"/>
    <protectedRange sqref="A25" name="Range1_12"/>
    <protectedRange sqref="A26:A28" name="Range1_13"/>
  </protectedRanges>
  <dataValidations count="1">
    <dataValidation type="list" allowBlank="1" showInputMessage="1" showErrorMessage="1" sqref="B2:B28" xr:uid="{00000000-0002-0000-0200-000000000000}">
      <formula1>"Yes, No, 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75"/>
  <sheetViews>
    <sheetView topLeftCell="A154" workbookViewId="0">
      <selection activeCell="A2" sqref="A2:A175"/>
    </sheetView>
  </sheetViews>
  <sheetFormatPr defaultRowHeight="25" customHeight="1" x14ac:dyDescent="0.35"/>
  <cols>
    <col min="1" max="1" width="108.1796875" customWidth="1"/>
    <col min="2" max="2" width="14.54296875" bestFit="1" customWidth="1"/>
    <col min="4" max="4" width="9.1796875" customWidth="1"/>
  </cols>
  <sheetData>
    <row r="1" spans="1:3" ht="25" customHeight="1" x14ac:dyDescent="0.35">
      <c r="A1" t="s">
        <v>0</v>
      </c>
      <c r="B1" s="24" t="s">
        <v>1</v>
      </c>
      <c r="C1" t="s">
        <v>92</v>
      </c>
    </row>
    <row r="2" spans="1:3" ht="25" customHeight="1" x14ac:dyDescent="0.35">
      <c r="A2" s="2" t="s">
        <v>117</v>
      </c>
      <c r="B2" s="24"/>
      <c r="C2" t="s">
        <v>4</v>
      </c>
    </row>
    <row r="3" spans="1:3" ht="25" customHeight="1" x14ac:dyDescent="0.35">
      <c r="A3" s="2" t="s">
        <v>118</v>
      </c>
      <c r="B3" s="24"/>
      <c r="C3" t="s">
        <v>4</v>
      </c>
    </row>
    <row r="4" spans="1:3" ht="25" customHeight="1" x14ac:dyDescent="0.35">
      <c r="A4" s="2" t="s">
        <v>119</v>
      </c>
      <c r="B4" s="24"/>
      <c r="C4" t="s">
        <v>4</v>
      </c>
    </row>
    <row r="5" spans="1:3" ht="25" customHeight="1" x14ac:dyDescent="0.35">
      <c r="A5" s="2" t="s">
        <v>120</v>
      </c>
      <c r="B5" s="24"/>
      <c r="C5" t="s">
        <v>4</v>
      </c>
    </row>
    <row r="6" spans="1:3" ht="25" customHeight="1" x14ac:dyDescent="0.35">
      <c r="A6" s="1" t="s">
        <v>121</v>
      </c>
      <c r="B6" s="24"/>
      <c r="C6" t="s">
        <v>4</v>
      </c>
    </row>
    <row r="7" spans="1:3" ht="25" customHeight="1" x14ac:dyDescent="0.35">
      <c r="A7" s="2" t="s">
        <v>122</v>
      </c>
      <c r="B7" s="24"/>
      <c r="C7" t="s">
        <v>4</v>
      </c>
    </row>
    <row r="8" spans="1:3" ht="25" customHeight="1" x14ac:dyDescent="0.35">
      <c r="A8" s="2" t="s">
        <v>123</v>
      </c>
      <c r="B8" s="24"/>
      <c r="C8" t="s">
        <v>4</v>
      </c>
    </row>
    <row r="9" spans="1:3" ht="25" customHeight="1" x14ac:dyDescent="0.35">
      <c r="A9" s="2" t="s">
        <v>124</v>
      </c>
      <c r="B9" s="24"/>
      <c r="C9" t="s">
        <v>4</v>
      </c>
    </row>
    <row r="10" spans="1:3" ht="25" customHeight="1" x14ac:dyDescent="0.35">
      <c r="A10" s="2" t="s">
        <v>125</v>
      </c>
      <c r="B10" s="24"/>
      <c r="C10" t="s">
        <v>4</v>
      </c>
    </row>
    <row r="11" spans="1:3" ht="25" customHeight="1" x14ac:dyDescent="0.35">
      <c r="A11" s="2" t="s">
        <v>126</v>
      </c>
      <c r="B11" s="24"/>
      <c r="C11" t="s">
        <v>4</v>
      </c>
    </row>
    <row r="12" spans="1:3" ht="25" customHeight="1" x14ac:dyDescent="0.35">
      <c r="A12" s="2" t="s">
        <v>127</v>
      </c>
      <c r="B12" s="24"/>
      <c r="C12" t="s">
        <v>4</v>
      </c>
    </row>
    <row r="13" spans="1:3" ht="25" customHeight="1" x14ac:dyDescent="0.35">
      <c r="A13" s="2" t="s">
        <v>128</v>
      </c>
      <c r="B13" s="24"/>
      <c r="C13" t="s">
        <v>4</v>
      </c>
    </row>
    <row r="14" spans="1:3" ht="25" customHeight="1" x14ac:dyDescent="0.35">
      <c r="A14" s="2" t="s">
        <v>129</v>
      </c>
      <c r="B14" s="24"/>
      <c r="C14" t="s">
        <v>4</v>
      </c>
    </row>
    <row r="15" spans="1:3" ht="25" customHeight="1" x14ac:dyDescent="0.35">
      <c r="A15" s="2" t="s">
        <v>130</v>
      </c>
      <c r="B15" s="24"/>
      <c r="C15" t="s">
        <v>4</v>
      </c>
    </row>
    <row r="16" spans="1:3" ht="25" customHeight="1" x14ac:dyDescent="0.35">
      <c r="A16" s="2" t="s">
        <v>131</v>
      </c>
      <c r="B16" s="24"/>
      <c r="C16" t="s">
        <v>4</v>
      </c>
    </row>
    <row r="17" spans="1:3" ht="25" customHeight="1" x14ac:dyDescent="0.35">
      <c r="A17" s="2" t="s">
        <v>132</v>
      </c>
      <c r="B17" s="24"/>
      <c r="C17" t="s">
        <v>4</v>
      </c>
    </row>
    <row r="18" spans="1:3" ht="25" customHeight="1" x14ac:dyDescent="0.35">
      <c r="A18" s="2" t="s">
        <v>133</v>
      </c>
      <c r="B18" s="24"/>
      <c r="C18" t="s">
        <v>4</v>
      </c>
    </row>
    <row r="19" spans="1:3" ht="25" customHeight="1" x14ac:dyDescent="0.35">
      <c r="A19" s="2" t="s">
        <v>134</v>
      </c>
      <c r="B19" s="24"/>
      <c r="C19" t="s">
        <v>4</v>
      </c>
    </row>
    <row r="20" spans="1:3" ht="25" customHeight="1" x14ac:dyDescent="0.35">
      <c r="A20" s="2" t="s">
        <v>135</v>
      </c>
      <c r="B20" s="24"/>
      <c r="C20" t="s">
        <v>4</v>
      </c>
    </row>
    <row r="21" spans="1:3" ht="25" customHeight="1" x14ac:dyDescent="0.35">
      <c r="A21" s="2" t="s">
        <v>136</v>
      </c>
      <c r="B21" s="24"/>
      <c r="C21" t="s">
        <v>4</v>
      </c>
    </row>
    <row r="22" spans="1:3" ht="25" customHeight="1" x14ac:dyDescent="0.35">
      <c r="A22" s="2" t="s">
        <v>137</v>
      </c>
      <c r="B22" s="24"/>
      <c r="C22" t="s">
        <v>4</v>
      </c>
    </row>
    <row r="23" spans="1:3" ht="25" customHeight="1" x14ac:dyDescent="0.35">
      <c r="A23" s="2" t="s">
        <v>138</v>
      </c>
      <c r="B23" s="24"/>
      <c r="C23" t="s">
        <v>4</v>
      </c>
    </row>
    <row r="24" spans="1:3" ht="25" customHeight="1" x14ac:dyDescent="0.35">
      <c r="A24" s="2" t="s">
        <v>139</v>
      </c>
      <c r="B24" s="24"/>
      <c r="C24" t="s">
        <v>4</v>
      </c>
    </row>
    <row r="25" spans="1:3" ht="25" customHeight="1" x14ac:dyDescent="0.35">
      <c r="A25" s="2" t="s">
        <v>140</v>
      </c>
      <c r="B25" s="24"/>
      <c r="C25" t="s">
        <v>4</v>
      </c>
    </row>
    <row r="26" spans="1:3" ht="25" customHeight="1" x14ac:dyDescent="0.35">
      <c r="A26" s="2" t="s">
        <v>141</v>
      </c>
      <c r="B26" s="24"/>
      <c r="C26" t="s">
        <v>4</v>
      </c>
    </row>
    <row r="27" spans="1:3" ht="25" customHeight="1" x14ac:dyDescent="0.35">
      <c r="A27" s="2" t="s">
        <v>142</v>
      </c>
      <c r="B27" s="24"/>
      <c r="C27" t="s">
        <v>4</v>
      </c>
    </row>
    <row r="28" spans="1:3" ht="25" customHeight="1" x14ac:dyDescent="0.35">
      <c r="A28" s="2" t="s">
        <v>143</v>
      </c>
      <c r="B28" s="24"/>
      <c r="C28" t="s">
        <v>4</v>
      </c>
    </row>
    <row r="29" spans="1:3" ht="25" customHeight="1" x14ac:dyDescent="0.35">
      <c r="A29" s="2" t="s">
        <v>144</v>
      </c>
      <c r="B29" s="24"/>
      <c r="C29" t="s">
        <v>4</v>
      </c>
    </row>
    <row r="30" spans="1:3" ht="25" customHeight="1" x14ac:dyDescent="0.35">
      <c r="A30" s="2" t="s">
        <v>145</v>
      </c>
      <c r="B30" s="24"/>
      <c r="C30" t="s">
        <v>4</v>
      </c>
    </row>
    <row r="31" spans="1:3" ht="25" customHeight="1" x14ac:dyDescent="0.35">
      <c r="A31" s="2" t="s">
        <v>146</v>
      </c>
      <c r="B31" s="24"/>
      <c r="C31" t="s">
        <v>4</v>
      </c>
    </row>
    <row r="32" spans="1:3" ht="25" customHeight="1" x14ac:dyDescent="0.35">
      <c r="A32" s="2" t="s">
        <v>147</v>
      </c>
      <c r="B32" s="24"/>
      <c r="C32" t="s">
        <v>4</v>
      </c>
    </row>
    <row r="33" spans="1:3" ht="25" customHeight="1" x14ac:dyDescent="0.35">
      <c r="A33" s="2" t="s">
        <v>148</v>
      </c>
      <c r="B33" s="24"/>
      <c r="C33" t="s">
        <v>4</v>
      </c>
    </row>
    <row r="34" spans="1:3" ht="25" customHeight="1" x14ac:dyDescent="0.35">
      <c r="A34" s="30" t="s">
        <v>149</v>
      </c>
      <c r="B34" s="24"/>
      <c r="C34" t="s">
        <v>4</v>
      </c>
    </row>
    <row r="35" spans="1:3" ht="25" customHeight="1" x14ac:dyDescent="0.35">
      <c r="A35" s="2" t="s">
        <v>150</v>
      </c>
      <c r="B35" s="24"/>
      <c r="C35" t="s">
        <v>4</v>
      </c>
    </row>
    <row r="36" spans="1:3" ht="25" customHeight="1" x14ac:dyDescent="0.35">
      <c r="A36" s="2" t="s">
        <v>151</v>
      </c>
      <c r="B36" s="24"/>
      <c r="C36" t="s">
        <v>4</v>
      </c>
    </row>
    <row r="37" spans="1:3" ht="25" customHeight="1" x14ac:dyDescent="0.35">
      <c r="A37" s="2" t="s">
        <v>152</v>
      </c>
      <c r="B37" s="24"/>
      <c r="C37" t="s">
        <v>4</v>
      </c>
    </row>
    <row r="38" spans="1:3" ht="25" customHeight="1" x14ac:dyDescent="0.35">
      <c r="A38" s="2" t="s">
        <v>153</v>
      </c>
      <c r="B38" s="24"/>
      <c r="C38" t="s">
        <v>4</v>
      </c>
    </row>
    <row r="39" spans="1:3" ht="25" customHeight="1" x14ac:dyDescent="0.35">
      <c r="A39" s="2" t="s">
        <v>154</v>
      </c>
      <c r="B39" s="24"/>
      <c r="C39" t="s">
        <v>4</v>
      </c>
    </row>
    <row r="40" spans="1:3" ht="25" customHeight="1" x14ac:dyDescent="0.35">
      <c r="A40" s="2" t="s">
        <v>155</v>
      </c>
      <c r="B40" s="24"/>
      <c r="C40" t="s">
        <v>4</v>
      </c>
    </row>
    <row r="41" spans="1:3" ht="25" customHeight="1" x14ac:dyDescent="0.35">
      <c r="A41" s="2" t="s">
        <v>156</v>
      </c>
      <c r="B41" s="24"/>
      <c r="C41" t="s">
        <v>4</v>
      </c>
    </row>
    <row r="42" spans="1:3" ht="25" customHeight="1" x14ac:dyDescent="0.35">
      <c r="A42" s="2" t="s">
        <v>157</v>
      </c>
      <c r="B42" s="24"/>
      <c r="C42" t="s">
        <v>4</v>
      </c>
    </row>
    <row r="43" spans="1:3" ht="25" customHeight="1" x14ac:dyDescent="0.35">
      <c r="A43" s="2" t="s">
        <v>158</v>
      </c>
      <c r="B43" s="24"/>
      <c r="C43" t="s">
        <v>4</v>
      </c>
    </row>
    <row r="44" spans="1:3" ht="25" customHeight="1" x14ac:dyDescent="0.35">
      <c r="A44" s="2" t="s">
        <v>159</v>
      </c>
      <c r="B44" s="24"/>
      <c r="C44" t="s">
        <v>4</v>
      </c>
    </row>
    <row r="45" spans="1:3" ht="25" customHeight="1" x14ac:dyDescent="0.35">
      <c r="A45" s="2" t="s">
        <v>160</v>
      </c>
      <c r="B45" s="24"/>
      <c r="C45" t="s">
        <v>4</v>
      </c>
    </row>
    <row r="46" spans="1:3" ht="25" customHeight="1" x14ac:dyDescent="0.35">
      <c r="A46" s="2" t="s">
        <v>161</v>
      </c>
      <c r="B46" s="24"/>
      <c r="C46" t="s">
        <v>4</v>
      </c>
    </row>
    <row r="47" spans="1:3" ht="25" customHeight="1" x14ac:dyDescent="0.35">
      <c r="A47" s="2" t="s">
        <v>162</v>
      </c>
      <c r="B47" s="24"/>
      <c r="C47" t="s">
        <v>4</v>
      </c>
    </row>
    <row r="48" spans="1:3" ht="25" customHeight="1" x14ac:dyDescent="0.35">
      <c r="A48" s="2" t="s">
        <v>163</v>
      </c>
      <c r="B48" s="24"/>
      <c r="C48" t="s">
        <v>4</v>
      </c>
    </row>
    <row r="49" spans="1:3" ht="25" customHeight="1" x14ac:dyDescent="0.35">
      <c r="A49" s="2" t="s">
        <v>164</v>
      </c>
      <c r="B49" s="24"/>
      <c r="C49" t="s">
        <v>4</v>
      </c>
    </row>
    <row r="50" spans="1:3" ht="25" customHeight="1" x14ac:dyDescent="0.35">
      <c r="A50" s="2" t="s">
        <v>165</v>
      </c>
      <c r="B50" s="24"/>
      <c r="C50" t="s">
        <v>4</v>
      </c>
    </row>
    <row r="51" spans="1:3" ht="25" customHeight="1" x14ac:dyDescent="0.35">
      <c r="A51" s="2" t="s">
        <v>166</v>
      </c>
      <c r="B51" s="24"/>
      <c r="C51" t="s">
        <v>4</v>
      </c>
    </row>
    <row r="52" spans="1:3" ht="25" customHeight="1" x14ac:dyDescent="0.35">
      <c r="A52" s="2" t="s">
        <v>167</v>
      </c>
      <c r="B52" s="24"/>
      <c r="C52" t="s">
        <v>4</v>
      </c>
    </row>
    <row r="53" spans="1:3" ht="25" customHeight="1" x14ac:dyDescent="0.35">
      <c r="A53" s="2" t="s">
        <v>168</v>
      </c>
      <c r="B53" s="24"/>
      <c r="C53" t="s">
        <v>4</v>
      </c>
    </row>
    <row r="54" spans="1:3" ht="25" customHeight="1" x14ac:dyDescent="0.35">
      <c r="A54" s="2" t="s">
        <v>169</v>
      </c>
      <c r="B54" s="24"/>
      <c r="C54" t="s">
        <v>4</v>
      </c>
    </row>
    <row r="55" spans="1:3" ht="25" customHeight="1" x14ac:dyDescent="0.35">
      <c r="A55" s="2" t="s">
        <v>170</v>
      </c>
      <c r="B55" s="24"/>
      <c r="C55" t="s">
        <v>4</v>
      </c>
    </row>
    <row r="56" spans="1:3" ht="25" customHeight="1" x14ac:dyDescent="0.35">
      <c r="A56" s="1" t="s">
        <v>171</v>
      </c>
      <c r="B56" s="24"/>
      <c r="C56" t="s">
        <v>4</v>
      </c>
    </row>
    <row r="57" spans="1:3" ht="25" customHeight="1" x14ac:dyDescent="0.35">
      <c r="A57" s="2" t="s">
        <v>172</v>
      </c>
      <c r="B57" s="24"/>
      <c r="C57" t="s">
        <v>4</v>
      </c>
    </row>
    <row r="58" spans="1:3" ht="25" customHeight="1" x14ac:dyDescent="0.35">
      <c r="A58" s="2" t="s">
        <v>173</v>
      </c>
      <c r="B58" s="24"/>
      <c r="C58" t="s">
        <v>4</v>
      </c>
    </row>
    <row r="59" spans="1:3" ht="25" customHeight="1" x14ac:dyDescent="0.35">
      <c r="A59" s="2" t="s">
        <v>174</v>
      </c>
      <c r="B59" s="24"/>
      <c r="C59" t="s">
        <v>4</v>
      </c>
    </row>
    <row r="60" spans="1:3" ht="25" customHeight="1" x14ac:dyDescent="0.35">
      <c r="A60" s="2" t="s">
        <v>175</v>
      </c>
      <c r="B60" s="24"/>
      <c r="C60" t="s">
        <v>4</v>
      </c>
    </row>
    <row r="61" spans="1:3" ht="25" customHeight="1" x14ac:dyDescent="0.35">
      <c r="A61" s="2" t="s">
        <v>176</v>
      </c>
      <c r="B61" s="24"/>
      <c r="C61" t="s">
        <v>4</v>
      </c>
    </row>
    <row r="62" spans="1:3" ht="25" customHeight="1" x14ac:dyDescent="0.35">
      <c r="A62" s="2" t="s">
        <v>177</v>
      </c>
      <c r="B62" s="24"/>
      <c r="C62" t="s">
        <v>4</v>
      </c>
    </row>
    <row r="63" spans="1:3" ht="25" customHeight="1" x14ac:dyDescent="0.35">
      <c r="A63" s="2" t="s">
        <v>178</v>
      </c>
      <c r="B63" s="24"/>
      <c r="C63" t="s">
        <v>4</v>
      </c>
    </row>
    <row r="64" spans="1:3" ht="25" customHeight="1" x14ac:dyDescent="0.35">
      <c r="A64" s="2" t="s">
        <v>179</v>
      </c>
      <c r="B64" s="24"/>
      <c r="C64" t="s">
        <v>4</v>
      </c>
    </row>
    <row r="65" spans="1:3" ht="25" customHeight="1" x14ac:dyDescent="0.35">
      <c r="A65" s="2" t="s">
        <v>180</v>
      </c>
      <c r="B65" s="24"/>
      <c r="C65" t="s">
        <v>4</v>
      </c>
    </row>
    <row r="66" spans="1:3" ht="25" customHeight="1" x14ac:dyDescent="0.35">
      <c r="A66" s="2" t="s">
        <v>181</v>
      </c>
      <c r="B66" s="24"/>
      <c r="C66" t="s">
        <v>4</v>
      </c>
    </row>
    <row r="67" spans="1:3" ht="25" customHeight="1" x14ac:dyDescent="0.35">
      <c r="A67" s="2" t="s">
        <v>182</v>
      </c>
      <c r="B67" s="24"/>
      <c r="C67" t="s">
        <v>4</v>
      </c>
    </row>
    <row r="68" spans="1:3" ht="25" customHeight="1" x14ac:dyDescent="0.35">
      <c r="A68" s="2" t="s">
        <v>183</v>
      </c>
      <c r="B68" s="24"/>
      <c r="C68" t="s">
        <v>4</v>
      </c>
    </row>
    <row r="69" spans="1:3" ht="25" customHeight="1" x14ac:dyDescent="0.35">
      <c r="A69" s="2" t="s">
        <v>184</v>
      </c>
      <c r="B69" s="24"/>
      <c r="C69" t="s">
        <v>4</v>
      </c>
    </row>
    <row r="70" spans="1:3" ht="25" customHeight="1" x14ac:dyDescent="0.35">
      <c r="A70" s="2" t="s">
        <v>185</v>
      </c>
      <c r="B70" s="24"/>
      <c r="C70" t="s">
        <v>4</v>
      </c>
    </row>
    <row r="71" spans="1:3" ht="25" customHeight="1" x14ac:dyDescent="0.35">
      <c r="A71" s="2" t="s">
        <v>186</v>
      </c>
      <c r="B71" s="24"/>
      <c r="C71" t="s">
        <v>4</v>
      </c>
    </row>
    <row r="72" spans="1:3" ht="25" customHeight="1" x14ac:dyDescent="0.35">
      <c r="A72" s="2" t="s">
        <v>187</v>
      </c>
      <c r="B72" s="24"/>
      <c r="C72" t="s">
        <v>4</v>
      </c>
    </row>
    <row r="73" spans="1:3" ht="25" customHeight="1" x14ac:dyDescent="0.35">
      <c r="A73" s="2" t="s">
        <v>188</v>
      </c>
      <c r="B73" s="24"/>
      <c r="C73" t="s">
        <v>4</v>
      </c>
    </row>
    <row r="74" spans="1:3" ht="25" customHeight="1" x14ac:dyDescent="0.35">
      <c r="A74" s="2" t="s">
        <v>189</v>
      </c>
      <c r="B74" s="24"/>
      <c r="C74" t="s">
        <v>4</v>
      </c>
    </row>
    <row r="75" spans="1:3" ht="25" customHeight="1" x14ac:dyDescent="0.35">
      <c r="A75" s="2" t="s">
        <v>190</v>
      </c>
      <c r="B75" s="24"/>
      <c r="C75" t="s">
        <v>4</v>
      </c>
    </row>
    <row r="76" spans="1:3" ht="25" customHeight="1" x14ac:dyDescent="0.35">
      <c r="A76" s="2" t="s">
        <v>191</v>
      </c>
      <c r="B76" s="24"/>
      <c r="C76" t="s">
        <v>4</v>
      </c>
    </row>
    <row r="77" spans="1:3" ht="25" customHeight="1" x14ac:dyDescent="0.35">
      <c r="A77" s="9" t="s">
        <v>192</v>
      </c>
      <c r="B77" s="24"/>
    </row>
    <row r="78" spans="1:3" ht="25" customHeight="1" x14ac:dyDescent="0.35">
      <c r="A78" s="6" t="s">
        <v>193</v>
      </c>
      <c r="B78" s="24"/>
    </row>
    <row r="79" spans="1:3" ht="25" customHeight="1" x14ac:dyDescent="0.35">
      <c r="A79" s="6" t="s">
        <v>194</v>
      </c>
      <c r="B79" s="24"/>
    </row>
    <row r="80" spans="1:3" ht="25" customHeight="1" x14ac:dyDescent="0.35">
      <c r="A80" s="30" t="s">
        <v>195</v>
      </c>
      <c r="B80" s="24"/>
    </row>
    <row r="81" spans="1:3" ht="25" customHeight="1" x14ac:dyDescent="0.35">
      <c r="A81" s="30" t="s">
        <v>196</v>
      </c>
      <c r="B81" s="24"/>
    </row>
    <row r="82" spans="1:3" ht="25" customHeight="1" x14ac:dyDescent="0.35">
      <c r="A82" s="6" t="s">
        <v>197</v>
      </c>
      <c r="B82" s="24"/>
      <c r="C82" t="s">
        <v>4</v>
      </c>
    </row>
    <row r="83" spans="1:3" ht="25" customHeight="1" x14ac:dyDescent="0.35">
      <c r="A83" s="6" t="s">
        <v>198</v>
      </c>
      <c r="B83" s="24"/>
      <c r="C83" t="s">
        <v>4</v>
      </c>
    </row>
    <row r="84" spans="1:3" ht="25" customHeight="1" x14ac:dyDescent="0.35">
      <c r="A84" s="6" t="s">
        <v>199</v>
      </c>
      <c r="B84" s="24"/>
      <c r="C84" t="s">
        <v>4</v>
      </c>
    </row>
    <row r="85" spans="1:3" ht="25" customHeight="1" x14ac:dyDescent="0.35">
      <c r="A85" s="10" t="s">
        <v>200</v>
      </c>
      <c r="B85" s="24"/>
    </row>
    <row r="86" spans="1:3" ht="25" customHeight="1" x14ac:dyDescent="0.35">
      <c r="A86" s="7" t="s">
        <v>201</v>
      </c>
      <c r="B86" s="24"/>
      <c r="C86" t="s">
        <v>4</v>
      </c>
    </row>
    <row r="87" spans="1:3" ht="25" customHeight="1" x14ac:dyDescent="0.35">
      <c r="A87" s="6" t="s">
        <v>202</v>
      </c>
      <c r="B87" s="24"/>
      <c r="C87" t="s">
        <v>4</v>
      </c>
    </row>
    <row r="88" spans="1:3" ht="25" customHeight="1" x14ac:dyDescent="0.35">
      <c r="A88" s="6" t="s">
        <v>203</v>
      </c>
      <c r="B88" s="24"/>
      <c r="C88" t="s">
        <v>4</v>
      </c>
    </row>
    <row r="89" spans="1:3" ht="25" customHeight="1" x14ac:dyDescent="0.35">
      <c r="A89" s="6" t="s">
        <v>204</v>
      </c>
      <c r="B89" s="24"/>
      <c r="C89" t="s">
        <v>4</v>
      </c>
    </row>
    <row r="90" spans="1:3" ht="25" customHeight="1" x14ac:dyDescent="0.35">
      <c r="A90" s="6" t="s">
        <v>205</v>
      </c>
      <c r="B90" s="24"/>
      <c r="C90" t="s">
        <v>4</v>
      </c>
    </row>
    <row r="91" spans="1:3" ht="25" customHeight="1" x14ac:dyDescent="0.35">
      <c r="A91" s="6" t="s">
        <v>206</v>
      </c>
      <c r="B91" s="24"/>
      <c r="C91" t="s">
        <v>4</v>
      </c>
    </row>
    <row r="92" spans="1:3" ht="25" customHeight="1" x14ac:dyDescent="0.35">
      <c r="A92" s="14" t="s">
        <v>207</v>
      </c>
      <c r="B92" s="24"/>
    </row>
    <row r="93" spans="1:3" ht="25" customHeight="1" x14ac:dyDescent="0.35">
      <c r="A93" s="14" t="s">
        <v>208</v>
      </c>
      <c r="B93" s="24"/>
    </row>
    <row r="94" spans="1:3" ht="25" customHeight="1" x14ac:dyDescent="0.35">
      <c r="A94" s="14" t="s">
        <v>209</v>
      </c>
      <c r="B94" s="24"/>
    </row>
    <row r="95" spans="1:3" ht="25" customHeight="1" x14ac:dyDescent="0.35">
      <c r="A95" s="14" t="s">
        <v>210</v>
      </c>
      <c r="B95" s="24"/>
    </row>
    <row r="96" spans="1:3" ht="25" customHeight="1" x14ac:dyDescent="0.35">
      <c r="A96" s="14" t="s">
        <v>211</v>
      </c>
      <c r="B96" s="24"/>
    </row>
    <row r="97" spans="1:3" ht="25" customHeight="1" x14ac:dyDescent="0.35">
      <c r="A97" s="14" t="s">
        <v>212</v>
      </c>
      <c r="B97" s="24"/>
    </row>
    <row r="98" spans="1:3" ht="25" customHeight="1" x14ac:dyDescent="0.35">
      <c r="A98" s="14" t="s">
        <v>213</v>
      </c>
      <c r="B98" s="24"/>
    </row>
    <row r="99" spans="1:3" ht="25" customHeight="1" x14ac:dyDescent="0.35">
      <c r="A99" s="14" t="s">
        <v>214</v>
      </c>
      <c r="B99" s="24"/>
    </row>
    <row r="100" spans="1:3" ht="25" customHeight="1" x14ac:dyDescent="0.35">
      <c r="A100" s="6" t="s">
        <v>215</v>
      </c>
      <c r="B100" s="24"/>
      <c r="C100" t="s">
        <v>4</v>
      </c>
    </row>
    <row r="101" spans="1:3" ht="25" customHeight="1" x14ac:dyDescent="0.35">
      <c r="A101" s="15" t="s">
        <v>216</v>
      </c>
      <c r="B101" s="24"/>
    </row>
    <row r="102" spans="1:3" ht="25" customHeight="1" x14ac:dyDescent="0.35">
      <c r="A102" s="15" t="s">
        <v>217</v>
      </c>
      <c r="B102" s="24"/>
    </row>
    <row r="103" spans="1:3" ht="25" customHeight="1" x14ac:dyDescent="0.35">
      <c r="A103" s="15" t="s">
        <v>218</v>
      </c>
      <c r="B103" s="24"/>
    </row>
    <row r="104" spans="1:3" ht="25" customHeight="1" x14ac:dyDescent="0.35">
      <c r="A104" s="15" t="s">
        <v>219</v>
      </c>
      <c r="B104" s="24"/>
    </row>
    <row r="105" spans="1:3" ht="25" customHeight="1" x14ac:dyDescent="0.35">
      <c r="A105" s="18" t="s">
        <v>220</v>
      </c>
      <c r="B105" s="24"/>
    </row>
    <row r="106" spans="1:3" ht="25" customHeight="1" x14ac:dyDescent="0.35">
      <c r="A106" s="18" t="s">
        <v>221</v>
      </c>
      <c r="B106" s="24"/>
    </row>
    <row r="107" spans="1:3" ht="25" customHeight="1" x14ac:dyDescent="0.35">
      <c r="A107" s="18" t="s">
        <v>222</v>
      </c>
      <c r="B107" s="24"/>
    </row>
    <row r="108" spans="1:3" ht="25" customHeight="1" x14ac:dyDescent="0.35">
      <c r="A108" s="18" t="s">
        <v>223</v>
      </c>
      <c r="B108" s="24"/>
    </row>
    <row r="109" spans="1:3" ht="25" customHeight="1" x14ac:dyDescent="0.35">
      <c r="A109" s="18" t="s">
        <v>224</v>
      </c>
      <c r="B109" s="24"/>
    </row>
    <row r="110" spans="1:3" ht="25" customHeight="1" x14ac:dyDescent="0.35">
      <c r="A110" s="18" t="s">
        <v>225</v>
      </c>
      <c r="B110" s="24"/>
    </row>
    <row r="111" spans="1:3" ht="25" customHeight="1" x14ac:dyDescent="0.35">
      <c r="A111" s="18" t="s">
        <v>226</v>
      </c>
      <c r="B111" s="24"/>
    </row>
    <row r="112" spans="1:3" ht="25" customHeight="1" x14ac:dyDescent="0.35">
      <c r="A112" s="18" t="s">
        <v>227</v>
      </c>
      <c r="B112" s="24"/>
    </row>
    <row r="113" spans="1:3" ht="25" customHeight="1" x14ac:dyDescent="0.35">
      <c r="A113" s="18" t="s">
        <v>228</v>
      </c>
      <c r="B113" s="24"/>
    </row>
    <row r="114" spans="1:3" ht="25" customHeight="1" x14ac:dyDescent="0.35">
      <c r="A114" s="18" t="s">
        <v>229</v>
      </c>
      <c r="B114" s="24"/>
    </row>
    <row r="115" spans="1:3" ht="25" customHeight="1" x14ac:dyDescent="0.35">
      <c r="A115" s="15" t="s">
        <v>230</v>
      </c>
      <c r="B115" s="24"/>
    </row>
    <row r="116" spans="1:3" ht="25" customHeight="1" x14ac:dyDescent="0.35">
      <c r="A116" s="18" t="s">
        <v>231</v>
      </c>
      <c r="B116" s="24"/>
    </row>
    <row r="117" spans="1:3" ht="25" customHeight="1" x14ac:dyDescent="0.35">
      <c r="A117" s="18" t="s">
        <v>232</v>
      </c>
      <c r="B117" s="24"/>
    </row>
    <row r="118" spans="1:3" ht="25" customHeight="1" x14ac:dyDescent="0.35">
      <c r="A118" s="15" t="s">
        <v>233</v>
      </c>
      <c r="B118" s="24"/>
    </row>
    <row r="119" spans="1:3" ht="25" customHeight="1" x14ac:dyDescent="0.35">
      <c r="A119" s="19" t="s">
        <v>234</v>
      </c>
      <c r="B119" s="24"/>
    </row>
    <row r="120" spans="1:3" ht="25" customHeight="1" x14ac:dyDescent="0.35">
      <c r="A120" s="31" t="s">
        <v>235</v>
      </c>
      <c r="B120" s="24"/>
    </row>
    <row r="121" spans="1:3" ht="25" customHeight="1" x14ac:dyDescent="0.35">
      <c r="A121" s="31" t="s">
        <v>236</v>
      </c>
      <c r="B121" s="24"/>
    </row>
    <row r="122" spans="1:3" ht="25" customHeight="1" x14ac:dyDescent="0.35">
      <c r="A122" s="14" t="s">
        <v>237</v>
      </c>
      <c r="B122" s="24"/>
    </row>
    <row r="123" spans="1:3" ht="25" customHeight="1" x14ac:dyDescent="0.35">
      <c r="A123" s="6" t="s">
        <v>238</v>
      </c>
      <c r="B123" s="24"/>
      <c r="C123" t="s">
        <v>4</v>
      </c>
    </row>
    <row r="124" spans="1:3" ht="25" customHeight="1" x14ac:dyDescent="0.35">
      <c r="A124" s="14" t="s">
        <v>239</v>
      </c>
      <c r="B124" s="24"/>
    </row>
    <row r="125" spans="1:3" ht="25" customHeight="1" x14ac:dyDescent="0.35">
      <c r="A125" s="32" t="s">
        <v>240</v>
      </c>
      <c r="B125" s="24"/>
    </row>
    <row r="126" spans="1:3" ht="25" customHeight="1" x14ac:dyDescent="0.35">
      <c r="A126" s="32" t="s">
        <v>241</v>
      </c>
      <c r="B126" s="24"/>
    </row>
    <row r="127" spans="1:3" ht="25" customHeight="1" x14ac:dyDescent="0.35">
      <c r="A127" s="14" t="s">
        <v>242</v>
      </c>
      <c r="B127" s="24"/>
    </row>
    <row r="128" spans="1:3" ht="25" customHeight="1" x14ac:dyDescent="0.35">
      <c r="A128" s="32" t="s">
        <v>243</v>
      </c>
      <c r="B128" s="24"/>
    </row>
    <row r="129" spans="1:3" ht="25" customHeight="1" x14ac:dyDescent="0.35">
      <c r="A129" s="32" t="s">
        <v>244</v>
      </c>
      <c r="B129" s="24"/>
    </row>
    <row r="130" spans="1:3" ht="25" customHeight="1" x14ac:dyDescent="0.35">
      <c r="A130" s="32" t="s">
        <v>245</v>
      </c>
      <c r="B130" s="24"/>
    </row>
    <row r="131" spans="1:3" ht="25" customHeight="1" x14ac:dyDescent="0.35">
      <c r="A131" s="32" t="s">
        <v>246</v>
      </c>
      <c r="B131" s="24"/>
    </row>
    <row r="132" spans="1:3" ht="25" customHeight="1" x14ac:dyDescent="0.35">
      <c r="A132" s="32" t="s">
        <v>247</v>
      </c>
      <c r="B132" s="24"/>
    </row>
    <row r="133" spans="1:3" ht="25" customHeight="1" x14ac:dyDescent="0.35">
      <c r="A133" s="32" t="s">
        <v>248</v>
      </c>
      <c r="B133" s="24"/>
    </row>
    <row r="134" spans="1:3" ht="25" customHeight="1" x14ac:dyDescent="0.35">
      <c r="A134" s="32" t="s">
        <v>249</v>
      </c>
      <c r="B134" s="24"/>
    </row>
    <row r="135" spans="1:3" ht="25" customHeight="1" x14ac:dyDescent="0.35">
      <c r="A135" s="14" t="s">
        <v>250</v>
      </c>
      <c r="B135" s="24"/>
    </row>
    <row r="136" spans="1:3" ht="25" customHeight="1" x14ac:dyDescent="0.35">
      <c r="A136" s="14" t="s">
        <v>251</v>
      </c>
      <c r="B136" s="24"/>
    </row>
    <row r="137" spans="1:3" ht="25" customHeight="1" x14ac:dyDescent="0.35">
      <c r="A137" s="14" t="s">
        <v>252</v>
      </c>
      <c r="B137" s="24"/>
    </row>
    <row r="138" spans="1:3" ht="25" customHeight="1" x14ac:dyDescent="0.35">
      <c r="A138" s="16" t="s">
        <v>253</v>
      </c>
      <c r="B138" s="24"/>
    </row>
    <row r="139" spans="1:3" ht="25" customHeight="1" x14ac:dyDescent="0.35">
      <c r="A139" s="17" t="s">
        <v>254</v>
      </c>
      <c r="B139" s="24"/>
    </row>
    <row r="140" spans="1:3" ht="25" customHeight="1" x14ac:dyDescent="0.35">
      <c r="A140" s="6" t="s">
        <v>255</v>
      </c>
      <c r="B140" s="24"/>
      <c r="C140" t="s">
        <v>4</v>
      </c>
    </row>
    <row r="141" spans="1:3" ht="25" customHeight="1" x14ac:dyDescent="0.35">
      <c r="A141" s="14" t="s">
        <v>256</v>
      </c>
      <c r="B141" s="24"/>
    </row>
    <row r="142" spans="1:3" ht="25" customHeight="1" x14ac:dyDescent="0.35">
      <c r="A142" s="14" t="s">
        <v>257</v>
      </c>
      <c r="B142" s="24"/>
    </row>
    <row r="143" spans="1:3" ht="25" customHeight="1" x14ac:dyDescent="0.35">
      <c r="A143" s="14" t="s">
        <v>258</v>
      </c>
      <c r="B143" s="24"/>
    </row>
    <row r="144" spans="1:3" ht="25" customHeight="1" x14ac:dyDescent="0.35">
      <c r="A144" s="14" t="s">
        <v>259</v>
      </c>
      <c r="B144" s="24"/>
    </row>
    <row r="145" spans="1:3" ht="25" customHeight="1" x14ac:dyDescent="0.35">
      <c r="A145" s="11" t="s">
        <v>260</v>
      </c>
      <c r="B145" s="24"/>
    </row>
    <row r="146" spans="1:3" ht="25" customHeight="1" x14ac:dyDescent="0.35">
      <c r="A146" s="14" t="s">
        <v>261</v>
      </c>
      <c r="B146" s="24"/>
    </row>
    <row r="147" spans="1:3" ht="25" customHeight="1" x14ac:dyDescent="0.35">
      <c r="A147" s="14" t="s">
        <v>262</v>
      </c>
      <c r="B147" s="24"/>
    </row>
    <row r="148" spans="1:3" ht="25" customHeight="1" x14ac:dyDescent="0.35">
      <c r="A148" s="14" t="s">
        <v>263</v>
      </c>
      <c r="B148" s="24"/>
    </row>
    <row r="149" spans="1:3" ht="25" customHeight="1" x14ac:dyDescent="0.35">
      <c r="A149" s="12" t="s">
        <v>264</v>
      </c>
      <c r="B149" s="24"/>
    </row>
    <row r="150" spans="1:3" ht="25" customHeight="1" x14ac:dyDescent="0.35">
      <c r="A150" s="12" t="s">
        <v>265</v>
      </c>
      <c r="B150" s="24"/>
    </row>
    <row r="151" spans="1:3" ht="25" customHeight="1" x14ac:dyDescent="0.35">
      <c r="A151" s="12" t="s">
        <v>266</v>
      </c>
      <c r="B151" s="24"/>
    </row>
    <row r="152" spans="1:3" ht="25" customHeight="1" x14ac:dyDescent="0.35">
      <c r="A152" s="14" t="s">
        <v>267</v>
      </c>
      <c r="B152" s="24"/>
    </row>
    <row r="153" spans="1:3" ht="25" customHeight="1" x14ac:dyDescent="0.35">
      <c r="A153" s="14" t="s">
        <v>268</v>
      </c>
      <c r="B153" s="24"/>
    </row>
    <row r="154" spans="1:3" ht="25" customHeight="1" x14ac:dyDescent="0.35">
      <c r="A154" s="12" t="s">
        <v>269</v>
      </c>
      <c r="B154" s="24"/>
    </row>
    <row r="155" spans="1:3" ht="25" customHeight="1" x14ac:dyDescent="0.35">
      <c r="A155" s="14" t="s">
        <v>270</v>
      </c>
      <c r="B155" s="24"/>
    </row>
    <row r="156" spans="1:3" ht="25" customHeight="1" x14ac:dyDescent="0.35">
      <c r="A156" s="14" t="s">
        <v>271</v>
      </c>
      <c r="B156" s="24"/>
    </row>
    <row r="157" spans="1:3" ht="25" customHeight="1" x14ac:dyDescent="0.35">
      <c r="A157" s="14" t="s">
        <v>272</v>
      </c>
      <c r="B157" s="24"/>
    </row>
    <row r="158" spans="1:3" ht="25" customHeight="1" x14ac:dyDescent="0.35">
      <c r="A158" s="33" t="s">
        <v>273</v>
      </c>
      <c r="B158" s="24"/>
      <c r="C158" t="s">
        <v>4</v>
      </c>
    </row>
    <row r="159" spans="1:3" ht="25" customHeight="1" x14ac:dyDescent="0.35">
      <c r="A159" s="13" t="s">
        <v>274</v>
      </c>
      <c r="B159" s="24"/>
    </row>
    <row r="160" spans="1:3" ht="25" customHeight="1" x14ac:dyDescent="0.35">
      <c r="A160" s="13" t="s">
        <v>275</v>
      </c>
      <c r="B160" s="24"/>
    </row>
    <row r="161" spans="1:3" ht="25" customHeight="1" x14ac:dyDescent="0.35">
      <c r="A161" s="13" t="s">
        <v>276</v>
      </c>
      <c r="B161" s="24"/>
    </row>
    <row r="162" spans="1:3" ht="25" customHeight="1" x14ac:dyDescent="0.35">
      <c r="A162" s="13" t="s">
        <v>277</v>
      </c>
      <c r="B162" s="24"/>
    </row>
    <row r="163" spans="1:3" ht="25" customHeight="1" x14ac:dyDescent="0.35">
      <c r="A163" s="13" t="s">
        <v>278</v>
      </c>
      <c r="B163" s="24"/>
    </row>
    <row r="164" spans="1:3" ht="25" customHeight="1" x14ac:dyDescent="0.35">
      <c r="A164" s="6" t="s">
        <v>279</v>
      </c>
      <c r="B164" s="24"/>
      <c r="C164" t="s">
        <v>4</v>
      </c>
    </row>
    <row r="165" spans="1:3" ht="25" customHeight="1" x14ac:dyDescent="0.35">
      <c r="A165" s="14" t="s">
        <v>280</v>
      </c>
      <c r="B165" s="24"/>
    </row>
    <row r="166" spans="1:3" ht="25" customHeight="1" x14ac:dyDescent="0.35">
      <c r="A166" s="14" t="s">
        <v>281</v>
      </c>
      <c r="B166" s="24"/>
    </row>
    <row r="167" spans="1:3" ht="25" customHeight="1" x14ac:dyDescent="0.35">
      <c r="A167" s="14" t="s">
        <v>282</v>
      </c>
      <c r="B167" s="24"/>
    </row>
    <row r="168" spans="1:3" ht="25" customHeight="1" x14ac:dyDescent="0.35">
      <c r="A168" s="14" t="s">
        <v>283</v>
      </c>
      <c r="B168" s="24"/>
    </row>
    <row r="169" spans="1:3" ht="25" customHeight="1" x14ac:dyDescent="0.35">
      <c r="A169" s="14" t="s">
        <v>284</v>
      </c>
      <c r="B169" s="24"/>
    </row>
    <row r="170" spans="1:3" ht="25" customHeight="1" x14ac:dyDescent="0.35">
      <c r="A170" s="14" t="s">
        <v>285</v>
      </c>
      <c r="B170" s="24"/>
    </row>
    <row r="171" spans="1:3" ht="25" customHeight="1" x14ac:dyDescent="0.35">
      <c r="A171" s="14" t="s">
        <v>286</v>
      </c>
      <c r="B171" s="24"/>
    </row>
    <row r="172" spans="1:3" ht="25" customHeight="1" x14ac:dyDescent="0.35">
      <c r="A172" s="14" t="s">
        <v>287</v>
      </c>
      <c r="B172" s="24"/>
    </row>
    <row r="173" spans="1:3" ht="25" customHeight="1" x14ac:dyDescent="0.35">
      <c r="A173" s="14" t="s">
        <v>288</v>
      </c>
      <c r="B173" s="24"/>
    </row>
    <row r="174" spans="1:3" ht="25" customHeight="1" x14ac:dyDescent="0.35">
      <c r="A174" s="14" t="s">
        <v>289</v>
      </c>
      <c r="B174" s="24"/>
    </row>
    <row r="175" spans="1:3" ht="25" customHeight="1" x14ac:dyDescent="0.35">
      <c r="A175" s="14" t="s">
        <v>290</v>
      </c>
      <c r="B175" s="24"/>
    </row>
  </sheetData>
  <protectedRanges>
    <protectedRange sqref="A2:A8" name="Range1"/>
    <protectedRange sqref="A9:A10" name="Range1_1"/>
    <protectedRange sqref="A11:A18" name="Range1_2"/>
    <protectedRange sqref="A19" name="Range1_3"/>
    <protectedRange sqref="A20:A26" name="Range1_4"/>
    <protectedRange sqref="A27:A29" name="Range1_5"/>
    <protectedRange sqref="A30:A35" name="Range1_6"/>
    <protectedRange sqref="A36:A42" name="Range1_7"/>
    <protectedRange sqref="A43:A46" name="Range1_8"/>
    <protectedRange sqref="A47:A50" name="Range1_9"/>
    <protectedRange sqref="A51:A53" name="Range1_10"/>
    <protectedRange sqref="A54:A55" name="Range1_11"/>
    <protectedRange sqref="A56" name="Range1_12"/>
    <protectedRange sqref="A57:A59" name="Range1_13"/>
    <protectedRange sqref="A60:A74" name="Range1_14"/>
    <protectedRange sqref="A75" name="Range1_15"/>
    <protectedRange sqref="A76" name="Range1_16"/>
    <protectedRange sqref="A77:A82" name="Range1_17"/>
    <protectedRange sqref="A83" name="Range1_18"/>
    <protectedRange sqref="A84" name="Range1_19"/>
    <protectedRange sqref="A85:A99" name="Range1_20"/>
    <protectedRange sqref="A100:A118" name="Range1_21"/>
    <protectedRange sqref="A123:A137" name="Range1_22"/>
    <protectedRange sqref="A122" name="Range1_1_1"/>
    <protectedRange sqref="A140:A157" name="Range1_23"/>
    <protectedRange sqref="A158:A163" name="Range1_24"/>
    <protectedRange sqref="A164:A175" name="Range1_25"/>
  </protectedRanges>
  <dataValidations count="1">
    <dataValidation type="list" allowBlank="1" showInputMessage="1" showErrorMessage="1" sqref="B2:B74 B76 B82:B84 B86:B91 B100 B123 B140 B158 B164" xr:uid="{00000000-0002-0000-0300-000000000000}">
      <formula1>"Yes, No, NA"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2"/>
  <sheetViews>
    <sheetView workbookViewId="0">
      <selection activeCell="A21" sqref="A21"/>
    </sheetView>
  </sheetViews>
  <sheetFormatPr defaultRowHeight="14.5" x14ac:dyDescent="0.35"/>
  <cols>
    <col min="1" max="1" width="104.81640625" style="20" customWidth="1"/>
    <col min="2" max="2" width="14.54296875" bestFit="1" customWidth="1"/>
  </cols>
  <sheetData>
    <row r="1" spans="1:3" x14ac:dyDescent="0.35">
      <c r="A1" t="s">
        <v>0</v>
      </c>
      <c r="B1" s="24" t="s">
        <v>1</v>
      </c>
      <c r="C1" t="s">
        <v>2</v>
      </c>
    </row>
    <row r="2" spans="1:3" x14ac:dyDescent="0.35">
      <c r="A2" s="25" t="s">
        <v>291</v>
      </c>
      <c r="B2" s="24"/>
      <c r="C2" t="s">
        <v>4</v>
      </c>
    </row>
    <row r="3" spans="1:3" x14ac:dyDescent="0.35">
      <c r="A3" s="25" t="s">
        <v>292</v>
      </c>
      <c r="B3" s="24"/>
      <c r="C3" t="s">
        <v>4</v>
      </c>
    </row>
    <row r="4" spans="1:3" x14ac:dyDescent="0.35">
      <c r="A4" s="25" t="s">
        <v>293</v>
      </c>
      <c r="B4" s="24"/>
      <c r="C4" t="s">
        <v>4</v>
      </c>
    </row>
    <row r="5" spans="1:3" x14ac:dyDescent="0.35">
      <c r="A5" s="25" t="s">
        <v>294</v>
      </c>
      <c r="B5" s="24"/>
      <c r="C5" t="s">
        <v>4</v>
      </c>
    </row>
    <row r="6" spans="1:3" x14ac:dyDescent="0.35">
      <c r="A6" s="25" t="s">
        <v>295</v>
      </c>
      <c r="B6" s="24"/>
      <c r="C6" t="s">
        <v>4</v>
      </c>
    </row>
    <row r="7" spans="1:3" ht="26" x14ac:dyDescent="0.35">
      <c r="A7" s="25" t="s">
        <v>296</v>
      </c>
      <c r="B7" s="24"/>
      <c r="C7" t="s">
        <v>4</v>
      </c>
    </row>
    <row r="8" spans="1:3" ht="25" x14ac:dyDescent="0.35">
      <c r="A8" s="2" t="s">
        <v>297</v>
      </c>
      <c r="B8" s="24"/>
      <c r="C8" t="s">
        <v>4</v>
      </c>
    </row>
    <row r="9" spans="1:3" x14ac:dyDescent="0.35">
      <c r="A9" s="25" t="s">
        <v>298</v>
      </c>
      <c r="B9" s="24"/>
      <c r="C9" t="s">
        <v>4</v>
      </c>
    </row>
    <row r="10" spans="1:3" x14ac:dyDescent="0.35">
      <c r="A10" s="25" t="s">
        <v>299</v>
      </c>
      <c r="B10" s="24"/>
      <c r="C10" t="s">
        <v>4</v>
      </c>
    </row>
    <row r="11" spans="1:3" ht="26" x14ac:dyDescent="0.35">
      <c r="A11" s="25" t="s">
        <v>300</v>
      </c>
      <c r="B11" s="24"/>
      <c r="C11" t="s">
        <v>4</v>
      </c>
    </row>
    <row r="12" spans="1:3" x14ac:dyDescent="0.35">
      <c r="A12" s="25" t="s">
        <v>301</v>
      </c>
      <c r="B12" s="24"/>
      <c r="C12" t="s">
        <v>4</v>
      </c>
    </row>
  </sheetData>
  <protectedRanges>
    <protectedRange sqref="A2:A3" name="Range1"/>
    <protectedRange sqref="A4" name="Range1_1"/>
    <protectedRange sqref="A5:A6" name="Range1_2"/>
    <protectedRange sqref="A7" name="Range1_3"/>
    <protectedRange sqref="A8" name="Range1_4"/>
    <protectedRange sqref="A9" name="Range1_5"/>
    <protectedRange sqref="A10" name="Range1_6"/>
    <protectedRange sqref="A11:A12" name="Range1_7"/>
  </protectedRanges>
  <dataValidations count="1">
    <dataValidation type="list" allowBlank="1" showInputMessage="1" showErrorMessage="1" sqref="B2:B12" xr:uid="{00000000-0002-0000-0400-000000000000}">
      <formula1>"Yes, No, 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17"/>
  <sheetViews>
    <sheetView workbookViewId="0">
      <selection activeCell="M16" sqref="M16"/>
    </sheetView>
  </sheetViews>
  <sheetFormatPr defaultRowHeight="25" customHeight="1" x14ac:dyDescent="0.35"/>
  <cols>
    <col min="1" max="1" width="66.26953125" customWidth="1"/>
    <col min="2" max="2" width="14.54296875" bestFit="1" customWidth="1"/>
  </cols>
  <sheetData>
    <row r="1" spans="1:3" ht="25" customHeight="1" x14ac:dyDescent="0.35">
      <c r="A1" t="s">
        <v>0</v>
      </c>
      <c r="B1" s="24" t="s">
        <v>1</v>
      </c>
      <c r="C1" t="s">
        <v>2</v>
      </c>
    </row>
    <row r="2" spans="1:3" ht="25" customHeight="1" x14ac:dyDescent="0.35">
      <c r="A2" s="2" t="s">
        <v>302</v>
      </c>
      <c r="B2" s="24"/>
      <c r="C2" t="s">
        <v>4</v>
      </c>
    </row>
    <row r="3" spans="1:3" ht="25" customHeight="1" x14ac:dyDescent="0.35">
      <c r="A3" s="2" t="s">
        <v>303</v>
      </c>
      <c r="B3" s="24"/>
      <c r="C3" t="s">
        <v>4</v>
      </c>
    </row>
    <row r="4" spans="1:3" ht="25" customHeight="1" x14ac:dyDescent="0.35">
      <c r="A4" s="2" t="s">
        <v>304</v>
      </c>
      <c r="B4" s="24"/>
      <c r="C4" t="s">
        <v>4</v>
      </c>
    </row>
    <row r="5" spans="1:3" ht="25" customHeight="1" x14ac:dyDescent="0.35">
      <c r="A5" s="2" t="s">
        <v>305</v>
      </c>
      <c r="B5" s="24"/>
      <c r="C5" t="s">
        <v>4</v>
      </c>
    </row>
    <row r="6" spans="1:3" ht="25" customHeight="1" x14ac:dyDescent="0.35">
      <c r="A6" s="2" t="s">
        <v>306</v>
      </c>
      <c r="B6" s="24"/>
      <c r="C6" t="s">
        <v>4</v>
      </c>
    </row>
    <row r="7" spans="1:3" ht="25" customHeight="1" x14ac:dyDescent="0.35">
      <c r="A7" s="21" t="s">
        <v>307</v>
      </c>
      <c r="B7" s="24"/>
      <c r="C7" t="s">
        <v>4</v>
      </c>
    </row>
    <row r="8" spans="1:3" ht="25" customHeight="1" x14ac:dyDescent="0.35">
      <c r="A8" s="2" t="s">
        <v>308</v>
      </c>
      <c r="B8" s="24"/>
      <c r="C8" t="s">
        <v>4</v>
      </c>
    </row>
    <row r="9" spans="1:3" x14ac:dyDescent="0.35">
      <c r="A9" s="2" t="s">
        <v>309</v>
      </c>
      <c r="B9" s="24"/>
      <c r="C9" t="s">
        <v>4</v>
      </c>
    </row>
    <row r="10" spans="1:3" ht="25" customHeight="1" x14ac:dyDescent="0.35">
      <c r="A10" s="2" t="s">
        <v>310</v>
      </c>
      <c r="B10" s="24"/>
      <c r="C10" t="s">
        <v>4</v>
      </c>
    </row>
    <row r="11" spans="1:3" ht="25" customHeight="1" x14ac:dyDescent="0.35">
      <c r="A11" s="1" t="s">
        <v>311</v>
      </c>
      <c r="B11" s="24"/>
      <c r="C11" t="s">
        <v>4</v>
      </c>
    </row>
    <row r="12" spans="1:3" ht="25" customHeight="1" x14ac:dyDescent="0.35">
      <c r="A12" s="1" t="s">
        <v>312</v>
      </c>
      <c r="B12" s="24"/>
      <c r="C12" t="s">
        <v>4</v>
      </c>
    </row>
    <row r="13" spans="1:3" ht="25" customHeight="1" x14ac:dyDescent="0.35">
      <c r="A13" s="29" t="s">
        <v>313</v>
      </c>
      <c r="B13" s="24"/>
      <c r="C13" t="s">
        <v>4</v>
      </c>
    </row>
    <row r="14" spans="1:3" ht="25" customHeight="1" x14ac:dyDescent="0.35">
      <c r="A14" s="22" t="s">
        <v>314</v>
      </c>
      <c r="B14" s="24"/>
      <c r="C14" t="s">
        <v>4</v>
      </c>
    </row>
    <row r="15" spans="1:3" ht="25" customHeight="1" x14ac:dyDescent="0.35">
      <c r="A15" s="2" t="s">
        <v>315</v>
      </c>
      <c r="B15" s="24"/>
      <c r="C15" t="s">
        <v>4</v>
      </c>
    </row>
    <row r="16" spans="1:3" ht="25" customHeight="1" x14ac:dyDescent="0.35">
      <c r="A16" s="23" t="s">
        <v>316</v>
      </c>
      <c r="B16" s="24"/>
      <c r="C16" t="s">
        <v>4</v>
      </c>
    </row>
    <row r="17" spans="1:3" ht="25" customHeight="1" x14ac:dyDescent="0.35">
      <c r="A17" s="23" t="s">
        <v>317</v>
      </c>
      <c r="B17" s="24"/>
      <c r="C17" t="s">
        <v>4</v>
      </c>
    </row>
  </sheetData>
  <protectedRanges>
    <protectedRange sqref="A2:A6" name="Range1"/>
    <protectedRange sqref="A7" name="Range1_1"/>
    <protectedRange sqref="A8:A9" name="Range1_2"/>
    <protectedRange sqref="A10" name="Range1_3"/>
    <protectedRange sqref="A11:A12" name="Range1_4"/>
    <protectedRange sqref="A14:A15" name="Range1_5"/>
    <protectedRange sqref="A16:A17" name="Range1_6"/>
  </protectedRanges>
  <dataValidations count="1">
    <dataValidation type="list" allowBlank="1" showInputMessage="1" showErrorMessage="1" sqref="B2:B17" xr:uid="{00000000-0002-0000-0500-000000000000}">
      <formula1>"Yes, No, 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14"/>
  <sheetViews>
    <sheetView workbookViewId="0">
      <selection activeCell="A14" sqref="A2:B14"/>
    </sheetView>
  </sheetViews>
  <sheetFormatPr defaultRowHeight="14.5" x14ac:dyDescent="0.35"/>
  <cols>
    <col min="1" max="1" width="79.26953125" customWidth="1"/>
    <col min="2" max="2" width="15.1796875" customWidth="1"/>
  </cols>
  <sheetData>
    <row r="1" spans="1:3" x14ac:dyDescent="0.35">
      <c r="A1" t="s">
        <v>0</v>
      </c>
      <c r="B1" s="24" t="s">
        <v>1</v>
      </c>
      <c r="C1" t="s">
        <v>2</v>
      </c>
    </row>
    <row r="2" spans="1:3" ht="39" customHeight="1" x14ac:dyDescent="0.35">
      <c r="A2" s="6" t="s">
        <v>318</v>
      </c>
      <c r="B2" s="24"/>
      <c r="C2" t="s">
        <v>4</v>
      </c>
    </row>
    <row r="3" spans="1:3" x14ac:dyDescent="0.35">
      <c r="A3" s="26" t="s">
        <v>319</v>
      </c>
      <c r="B3" s="24"/>
      <c r="C3" t="s">
        <v>4</v>
      </c>
    </row>
    <row r="4" spans="1:3" ht="50" x14ac:dyDescent="0.35">
      <c r="A4" s="6" t="s">
        <v>320</v>
      </c>
      <c r="B4" s="24"/>
      <c r="C4" t="s">
        <v>4</v>
      </c>
    </row>
    <row r="5" spans="1:3" ht="37.5" x14ac:dyDescent="0.35">
      <c r="A5" s="6" t="s">
        <v>321</v>
      </c>
      <c r="B5" s="24"/>
      <c r="C5" t="s">
        <v>4</v>
      </c>
    </row>
    <row r="6" spans="1:3" ht="50" x14ac:dyDescent="0.35">
      <c r="A6" s="6" t="s">
        <v>322</v>
      </c>
      <c r="B6" s="24"/>
      <c r="C6" t="s">
        <v>4</v>
      </c>
    </row>
    <row r="7" spans="1:3" ht="23" x14ac:dyDescent="0.35">
      <c r="A7" s="27" t="s">
        <v>323</v>
      </c>
      <c r="B7" s="24"/>
      <c r="C7" t="s">
        <v>4</v>
      </c>
    </row>
    <row r="8" spans="1:3" x14ac:dyDescent="0.35">
      <c r="A8" s="28" t="s">
        <v>324</v>
      </c>
      <c r="B8" s="24"/>
      <c r="C8" t="s">
        <v>4</v>
      </c>
    </row>
    <row r="9" spans="1:3" x14ac:dyDescent="0.35">
      <c r="A9" s="28" t="s">
        <v>325</v>
      </c>
      <c r="B9" s="24"/>
      <c r="C9" t="s">
        <v>4</v>
      </c>
    </row>
    <row r="10" spans="1:3" x14ac:dyDescent="0.35">
      <c r="A10" s="28" t="s">
        <v>326</v>
      </c>
      <c r="B10" s="24"/>
      <c r="C10" t="s">
        <v>4</v>
      </c>
    </row>
    <row r="11" spans="1:3" ht="50" x14ac:dyDescent="0.35">
      <c r="A11" s="6" t="s">
        <v>327</v>
      </c>
      <c r="B11" s="24"/>
      <c r="C11" t="s">
        <v>4</v>
      </c>
    </row>
    <row r="12" spans="1:3" ht="50" x14ac:dyDescent="0.35">
      <c r="A12" s="6" t="s">
        <v>320</v>
      </c>
      <c r="B12" s="24"/>
      <c r="C12" t="s">
        <v>4</v>
      </c>
    </row>
    <row r="13" spans="1:3" ht="37.5" x14ac:dyDescent="0.35">
      <c r="A13" s="6" t="s">
        <v>328</v>
      </c>
      <c r="B13" s="24"/>
      <c r="C13" t="s">
        <v>4</v>
      </c>
    </row>
    <row r="14" spans="1:3" ht="50" x14ac:dyDescent="0.35">
      <c r="A14" s="6" t="s">
        <v>329</v>
      </c>
      <c r="B14" s="24"/>
      <c r="C14" t="s">
        <v>4</v>
      </c>
    </row>
  </sheetData>
  <protectedRanges>
    <protectedRange sqref="A2" name="Range1"/>
    <protectedRange sqref="A3:A4" name="Range1_1"/>
    <protectedRange sqref="A5" name="Range1_2"/>
    <protectedRange sqref="A6" name="Range1_3"/>
    <protectedRange sqref="A7" name="Range1_4"/>
    <protectedRange sqref="A8:A10" name="Range1_5"/>
    <protectedRange sqref="A11" name="Range1_6"/>
    <protectedRange sqref="A12" name="Range1_7"/>
    <protectedRange sqref="A13" name="Range1_8"/>
    <protectedRange sqref="A14" name="Range1_9"/>
  </protectedRanges>
  <dataValidations count="1">
    <dataValidation type="list" allowBlank="1" showInputMessage="1" showErrorMessage="1" sqref="B2:B14" xr:uid="{00000000-0002-0000-0600-000000000000}">
      <formula1>"Yes, No, 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4"/>
  <sheetViews>
    <sheetView workbookViewId="0">
      <selection activeCell="B20" sqref="B20"/>
    </sheetView>
  </sheetViews>
  <sheetFormatPr defaultRowHeight="25" customHeight="1" x14ac:dyDescent="0.35"/>
  <cols>
    <col min="1" max="1" width="65.453125" customWidth="1"/>
    <col min="2" max="2" width="14.54296875" bestFit="1" customWidth="1"/>
  </cols>
  <sheetData>
    <row r="1" spans="1:2" ht="25" customHeight="1" x14ac:dyDescent="0.35">
      <c r="A1" t="s">
        <v>0</v>
      </c>
      <c r="B1" s="24" t="s">
        <v>1</v>
      </c>
    </row>
    <row r="2" spans="1:2" ht="25" customHeight="1" x14ac:dyDescent="0.35">
      <c r="A2" s="25" t="s">
        <v>330</v>
      </c>
      <c r="B2" s="24"/>
    </row>
    <row r="3" spans="1:2" ht="25" customHeight="1" x14ac:dyDescent="0.35">
      <c r="A3" s="25" t="s">
        <v>331</v>
      </c>
      <c r="B3" s="24"/>
    </row>
    <row r="4" spans="1:2" ht="25" customHeight="1" x14ac:dyDescent="0.35">
      <c r="A4" s="6" t="s">
        <v>332</v>
      </c>
      <c r="B4" s="24"/>
    </row>
  </sheetData>
  <protectedRanges>
    <protectedRange sqref="A2:A4" name="Range1"/>
  </protectedRanges>
  <dataValidations count="1">
    <dataValidation type="list" allowBlank="1" showInputMessage="1" showErrorMessage="1" sqref="B2:B4" xr:uid="{00000000-0002-0000-0700-000000000000}">
      <formula1>"Yes, No,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9"/>
  <sheetViews>
    <sheetView zoomScale="130" zoomScaleNormal="130" workbookViewId="0">
      <selection activeCell="A4" sqref="A4"/>
    </sheetView>
  </sheetViews>
  <sheetFormatPr defaultRowHeight="14.5" x14ac:dyDescent="0.35"/>
  <cols>
    <col min="1" max="1" width="15.453125" bestFit="1" customWidth="1"/>
    <col min="5" max="5" width="19.26953125" customWidth="1"/>
    <col min="6" max="6" width="14.26953125" customWidth="1"/>
    <col min="7" max="7" width="11.54296875" bestFit="1" customWidth="1"/>
  </cols>
  <sheetData>
    <row r="1" spans="1:7" x14ac:dyDescent="0.35">
      <c r="A1" s="36"/>
      <c r="B1" t="s">
        <v>333</v>
      </c>
      <c r="C1" t="s">
        <v>334</v>
      </c>
      <c r="D1" t="s">
        <v>335</v>
      </c>
      <c r="E1" t="s">
        <v>336</v>
      </c>
      <c r="F1" s="34" t="s">
        <v>337</v>
      </c>
      <c r="G1" s="35" t="s">
        <v>338</v>
      </c>
    </row>
    <row r="2" spans="1:7" x14ac:dyDescent="0.35">
      <c r="A2" t="s">
        <v>339</v>
      </c>
      <c r="B2">
        <f>COUNTIF(medical!B2:B200,"Yes")</f>
        <v>0</v>
      </c>
      <c r="C2">
        <f>COUNTIF(medical!C2:C200,"No")</f>
        <v>0</v>
      </c>
      <c r="D2">
        <f>COUNTIF(medical!D2:D200,"NA")</f>
        <v>0</v>
      </c>
      <c r="E2" t="e">
        <f>B2/G2</f>
        <v>#DIV/0!</v>
      </c>
      <c r="F2">
        <f>B2+C2+D2</f>
        <v>0</v>
      </c>
      <c r="G2">
        <f>B2+C2</f>
        <v>0</v>
      </c>
    </row>
    <row r="3" spans="1:7" x14ac:dyDescent="0.35">
      <c r="A3" t="s">
        <v>340</v>
      </c>
      <c r="B3">
        <f>COUNTIF(food!B2:B200,"Yes")</f>
        <v>0</v>
      </c>
      <c r="C3">
        <f>COUNTIF(food!C2:C200,"No")</f>
        <v>0</v>
      </c>
      <c r="D3">
        <f>COUNTIF(food!D2:D200,"NA")</f>
        <v>0</v>
      </c>
      <c r="E3" t="e">
        <f t="shared" ref="E3:E9" si="0">B3/G3</f>
        <v>#DIV/0!</v>
      </c>
      <c r="F3">
        <f t="shared" ref="F3:F9" si="1">B3+C3+D3</f>
        <v>0</v>
      </c>
      <c r="G3">
        <f>B3+C3</f>
        <v>0</v>
      </c>
    </row>
    <row r="4" spans="1:7" x14ac:dyDescent="0.35">
      <c r="A4" t="s">
        <v>341</v>
      </c>
      <c r="B4">
        <f>COUNTIF(water!B2:B200,"Yes")</f>
        <v>0</v>
      </c>
      <c r="C4">
        <f>COUNTIF(water!B2:B200,"No")</f>
        <v>0</v>
      </c>
      <c r="D4">
        <f>COUNTIF(water!B2:B200,"NA")</f>
        <v>0</v>
      </c>
      <c r="E4" t="e">
        <f t="shared" si="0"/>
        <v>#DIV/0!</v>
      </c>
      <c r="F4">
        <f t="shared" si="1"/>
        <v>0</v>
      </c>
      <c r="G4">
        <f t="shared" ref="G4:G9" si="2">B4+C4</f>
        <v>0</v>
      </c>
    </row>
    <row r="5" spans="1:7" x14ac:dyDescent="0.35">
      <c r="A5" t="s">
        <v>342</v>
      </c>
      <c r="B5">
        <f>COUNTIF(public!B2:B200,"Yes")</f>
        <v>0</v>
      </c>
      <c r="C5">
        <f>COUNTIF(public!B2:B200,"No")</f>
        <v>0</v>
      </c>
      <c r="D5">
        <f>COUNTIF(public!B2:B200,"NA")</f>
        <v>0</v>
      </c>
      <c r="E5" t="e">
        <f t="shared" si="0"/>
        <v>#DIV/0!</v>
      </c>
      <c r="F5">
        <f t="shared" si="1"/>
        <v>0</v>
      </c>
      <c r="G5">
        <f t="shared" si="2"/>
        <v>0</v>
      </c>
    </row>
    <row r="6" spans="1:7" x14ac:dyDescent="0.35">
      <c r="A6" t="s">
        <v>343</v>
      </c>
      <c r="B6">
        <f>COUNTIF(physical!B2:B200,"Yes")</f>
        <v>0</v>
      </c>
      <c r="C6">
        <f>COUNTIF(physical!B2:B200,"No")</f>
        <v>0</v>
      </c>
      <c r="D6">
        <f>COUNTIF(physical!B2:B200,"NA")</f>
        <v>0</v>
      </c>
      <c r="E6" t="e">
        <f t="shared" si="0"/>
        <v>#DIV/0!</v>
      </c>
      <c r="F6">
        <f t="shared" si="1"/>
        <v>0</v>
      </c>
      <c r="G6">
        <f t="shared" si="2"/>
        <v>0</v>
      </c>
    </row>
    <row r="7" spans="1:7" x14ac:dyDescent="0.35">
      <c r="A7" t="s">
        <v>344</v>
      </c>
      <c r="B7">
        <f>COUNTIF(activities!B2:B200,"Yes")</f>
        <v>0</v>
      </c>
      <c r="C7">
        <f>COUNTIF(activities!B2:B200,"No")</f>
        <v>0</v>
      </c>
      <c r="D7">
        <f>COUNTIF(activities!B2:B200,"NA")</f>
        <v>0</v>
      </c>
      <c r="E7" t="e">
        <f t="shared" si="0"/>
        <v>#DIV/0!</v>
      </c>
      <c r="F7">
        <f t="shared" si="1"/>
        <v>0</v>
      </c>
      <c r="G7">
        <f t="shared" si="2"/>
        <v>0</v>
      </c>
    </row>
    <row r="8" spans="1:7" x14ac:dyDescent="0.35">
      <c r="A8" t="s">
        <v>345</v>
      </c>
      <c r="B8">
        <f>COUNTIF(chemicals!B2:B200,"Yes")</f>
        <v>0</v>
      </c>
      <c r="C8">
        <f>COUNTIF(chemicals!B2:B200,"No")</f>
        <v>0</v>
      </c>
      <c r="D8">
        <f>COUNTIF(chemicals!B2:B200,"NA")</f>
        <v>0</v>
      </c>
      <c r="E8" t="e">
        <f t="shared" si="0"/>
        <v>#DIV/0!</v>
      </c>
      <c r="F8">
        <f t="shared" si="1"/>
        <v>0</v>
      </c>
      <c r="G8">
        <f t="shared" si="2"/>
        <v>0</v>
      </c>
    </row>
    <row r="9" spans="1:7" x14ac:dyDescent="0.35">
      <c r="A9" t="s">
        <v>346</v>
      </c>
      <c r="B9">
        <f>COUNTIF(RPE!B2:B200,"Yes")</f>
        <v>0</v>
      </c>
      <c r="C9">
        <f>COUNTIF(RPE!B2:B200,"No")</f>
        <v>0</v>
      </c>
      <c r="D9">
        <f>COUNTIF(RPE!B2:B200,"NA")</f>
        <v>0</v>
      </c>
      <c r="E9" t="e">
        <f t="shared" si="0"/>
        <v>#DIV/0!</v>
      </c>
      <c r="F9">
        <f t="shared" si="1"/>
        <v>0</v>
      </c>
      <c r="G9">
        <f t="shared" si="2"/>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C2FE19A1790418160B1A2588558B0" ma:contentTypeVersion="18" ma:contentTypeDescription="Create a new document." ma:contentTypeScope="" ma:versionID="dfd7466e8cfb96c13e4f3c09210f9c92">
  <xsd:schema xmlns:xsd="http://www.w3.org/2001/XMLSchema" xmlns:xs="http://www.w3.org/2001/XMLSchema" xmlns:p="http://schemas.microsoft.com/office/2006/metadata/properties" xmlns:ns2="02153a92-5df1-4067-bb42-fcdb674cb660" xmlns:ns3="1fa76f2e-1588-4493-ac91-705f4f478e94" targetNamespace="http://schemas.microsoft.com/office/2006/metadata/properties" ma:root="true" ma:fieldsID="a4ac7938ce41d16cb973a2eaf5b2d651" ns2:_="" ns3:_="">
    <xsd:import namespace="02153a92-5df1-4067-bb42-fcdb674cb660"/>
    <xsd:import namespace="1fa76f2e-1588-4493-ac91-705f4f478e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53a92-5df1-4067-bb42-fcdb674cb6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be3fbfa-8a9f-41a6-b5b3-48dcbc123684"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76f2e-1588-4493-ac91-705f4f478e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226d69-9fbb-459c-aabd-015f5cff3fe4}" ma:internalName="TaxCatchAll" ma:showField="CatchAllData" ma:web="1fa76f2e-1588-4493-ac91-705f4f478e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a76f2e-1588-4493-ac91-705f4f478e94" xsi:nil="true"/>
    <lcf76f155ced4ddcb4097134ff3c332f xmlns="02153a92-5df1-4067-bb42-fcdb674cb6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168AB4-6ACD-4A73-A941-DE611893290D}"/>
</file>

<file path=customXml/itemProps2.xml><?xml version="1.0" encoding="utf-8"?>
<ds:datastoreItem xmlns:ds="http://schemas.openxmlformats.org/officeDocument/2006/customXml" ds:itemID="{4D23E879-3F09-4151-9D59-71E733C60356}">
  <ds:schemaRefs>
    <ds:schemaRef ds:uri="http://schemas.microsoft.com/sharepoint/v3/contenttype/forms"/>
  </ds:schemaRefs>
</ds:datastoreItem>
</file>

<file path=customXml/itemProps3.xml><?xml version="1.0" encoding="utf-8"?>
<ds:datastoreItem xmlns:ds="http://schemas.openxmlformats.org/officeDocument/2006/customXml" ds:itemID="{1543D689-E032-4FF9-8048-01AD4103102D}">
  <ds:schemaRefs>
    <ds:schemaRef ds:uri="http://purl.org/dc/terms/"/>
    <ds:schemaRef ds:uri="2430b791-c514-4b66-8738-c801e2f93eec"/>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medical</vt:lpstr>
      <vt:lpstr>food</vt:lpstr>
      <vt:lpstr>water</vt:lpstr>
      <vt:lpstr>public</vt:lpstr>
      <vt:lpstr>physical</vt:lpstr>
      <vt:lpstr>activities</vt:lpstr>
      <vt:lpstr>chemicals</vt:lpstr>
      <vt:lpstr>RPE</vt:lpstr>
      <vt:lpstr>Summary</vt:lpstr>
    </vt:vector>
  </TitlesOfParts>
  <Manager/>
  <Company>ExxonMobil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Sheffer, Jennifer</dc:creator>
  <cp:keywords/>
  <dc:description/>
  <cp:lastModifiedBy>Bufton, Karen SI-SHA</cp:lastModifiedBy>
  <cp:revision/>
  <dcterms:created xsi:type="dcterms:W3CDTF">2021-03-26T14:57:57Z</dcterms:created>
  <dcterms:modified xsi:type="dcterms:W3CDTF">2021-10-22T14:34:10Z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1256944688</vt:i4>
  </property>
  <property fmtid="{D5CDD505-2E9C-101B-9397-08002B2CF9AE}" pid="3" name="_NewReviewCycle">
    <vt:lpwstr/>
  </property>
  <property fmtid="{D5CDD505-2E9C-101B-9397-08002B2CF9AE}" pid="4" name="_EmailSubject">
    <vt:lpwstr>updated health inspection</vt:lpwstr>
  </property>
  <property fmtid="{D5CDD505-2E9C-101B-9397-08002B2CF9AE}" pid="5" name="_AuthorEmail">
    <vt:lpwstr>jennifer.sheffer@exxonmobil.com</vt:lpwstr>
  </property>
  <property fmtid="{D5CDD505-2E9C-101B-9397-08002B2CF9AE}" pid="6" name="_AuthorEmailDisplayName">
    <vt:lpwstr>Sheffer, Jennifer</vt:lpwstr>
  </property>
  <property fmtid="{D5CDD505-2E9C-101B-9397-08002B2CF9AE}" pid="7" name="_ReviewingToolsShownOnce">
    <vt:lpwstr/>
  </property>
  <property fmtid="{D5CDD505-2E9C-101B-9397-08002B2CF9AE}" pid="8" name="ContentTypeId">
    <vt:lpwstr>0x010100725C2FE19A1790418160B1A2588558B0</vt:lpwstr>
  </property>
</Properties>
</file>